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16" firstSheet="9"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<sst xmlns="http://schemas.openxmlformats.org/spreadsheetml/2006/main" count="530" uniqueCount="260">
  <si>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</si>
  <si>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</si>
  <si>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</si>
  <si>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</si>
  <si>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</si>
  <si>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</si>
  <si>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</si>
  <si>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</si>
  <si>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</si>
  <si>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</si>
  <si>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</si>
  <si>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</si>
  <si>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</si>
  <si>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</si>
  <si>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</si>
  <si>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</si>
  <si>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</si>
  <si>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</si>
  <si>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</si>
  <si>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</si>
  <si>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</si>
  <si>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</si>
  <si>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普通教育</t>
  </si>
  <si>
    <t>教育支出</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</si>
  <si>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</si>
  <si>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</si>
  <si>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</si>
  <si>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</si>
  <si>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</si>
  <si>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</si>
  <si>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</si>
  <si>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</si>
  <si>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</si>
  <si>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</si>
  <si>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</si>
  <si>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</si>
  <si>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</si>
  <si>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</si>
  <si>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</si>
  <si>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</si>
  <si>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</si>
  <si>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</si>
  <si>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</si>
  <si>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</si>
  <si>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</si>
  <si>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</si>
  <si>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</si>
  <si>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</si>
  <si>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</si>
  <si>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</si>
  <si>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</si>
  <si>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</si>
  <si>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</si>
  <si>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</si>
  <si>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</si>
  <si>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</si>
  <si>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</si>
  <si>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</si>
  <si>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</si>
  <si>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</si>
  <si>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</si>
  <si>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</si>
  <si>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</si>
  <si>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</si>
  <si>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</si>
  <si>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</si>
  <si>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</si>
  <si>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</si>
  <si>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</si>
  <si>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</si>
  <si>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</si>
  <si>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经常性专项业务费□   其他经常性项目□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</si>
  <si>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</si>
  <si>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</si>
  <si>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</si>
  <si>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</si>
  <si>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</si>
  <si>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</si>
  <si>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</si>
  <si>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</si>
  <si>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</si>
  <si>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</si>
  <si>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</si>
  <si>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</si>
  <si>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</si>
  <si>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</si>
  <si>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</si>
  <si>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</si>
  <si>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</si>
  <si>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</si>
  <si>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</si>
  <si>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</si>
  <si>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</si>
  <si>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</si>
  <si>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</si>
  <si>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</si>
  <si>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</si>
  <si>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</si>
  <si>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</si>
  <si>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</si>
  <si>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</si>
  <si>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</si>
  <si>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</si>
  <si>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</si>
  <si>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</si>
  <si>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</si>
  <si>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</si>
  <si>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一、教育支出</t>
  </si>
  <si>
    <t>二、社会保障和就业支出</t>
  </si>
  <si>
    <t>三、医疗卫生与计划生育支出</t>
  </si>
  <si>
    <t>四、住房保障支出</t>
  </si>
  <si>
    <t>学前教育</t>
  </si>
  <si>
    <t>02</t>
  </si>
  <si>
    <t>01</t>
  </si>
  <si>
    <t>社会保障和就业支出</t>
  </si>
  <si>
    <t>05</t>
  </si>
  <si>
    <t>行政事业单位离退休</t>
  </si>
  <si>
    <t>医疗卫生与计划生育支出</t>
  </si>
  <si>
    <t>住房保障支出</t>
  </si>
  <si>
    <t>住房改革支出</t>
  </si>
  <si>
    <t>住房公积金</t>
  </si>
  <si>
    <t>06</t>
  </si>
  <si>
    <t>工资福利支出</t>
  </si>
  <si>
    <t>04</t>
  </si>
  <si>
    <t>商品和服务支出</t>
  </si>
  <si>
    <t>其他商品和服务支出</t>
  </si>
  <si>
    <t>对个人和家庭的补助</t>
  </si>
  <si>
    <t>其他资本性支出</t>
  </si>
  <si>
    <t>上海市青浦朵朵幼儿园2017年部门预算编制说明</t>
  </si>
  <si>
    <t>上海市青浦朵朵幼儿园2017年度单位预算</t>
  </si>
  <si>
    <t>上海市青浦朵朵幼儿园主要职能</t>
  </si>
  <si>
    <t>上海市青浦朵朵幼儿园机构设置</t>
  </si>
  <si>
    <r>
      <t xml:space="preserve">    2017</t>
    </r>
    <r>
      <rPr>
        <sz val="12"/>
        <rFont val="宋体"/>
        <family val="0"/>
      </rPr>
      <t>年，朵朵幼儿园预算支出总额为</t>
    </r>
    <r>
      <rPr>
        <sz val="12"/>
        <rFont val="宋体"/>
        <family val="0"/>
      </rPr>
      <t>1333.38</t>
    </r>
    <r>
      <rPr>
        <sz val="12"/>
        <rFont val="宋体"/>
        <family val="0"/>
      </rPr>
      <t>万元，其中：财政拨款支出预算</t>
    </r>
    <r>
      <rPr>
        <sz val="12"/>
        <rFont val="宋体"/>
        <family val="0"/>
      </rPr>
      <t>1333.38</t>
    </r>
    <r>
      <rPr>
        <sz val="12"/>
        <rFont val="宋体"/>
        <family val="0"/>
      </rPr>
      <t>万元。财政拨款支出预算中，一般公共预算拨款支出预算</t>
    </r>
    <r>
      <rPr>
        <sz val="12"/>
        <rFont val="宋体"/>
        <family val="0"/>
      </rPr>
      <t>1333.38</t>
    </r>
    <r>
      <rPr>
        <sz val="12"/>
        <rFont val="宋体"/>
        <family val="0"/>
      </rPr>
      <t>万元，政府性基金拨款支出预算</t>
    </r>
    <r>
      <rPr>
        <sz val="12"/>
        <rFont val="宋体"/>
        <family val="0"/>
      </rPr>
      <t>0</t>
    </r>
    <r>
      <rPr>
        <sz val="12"/>
        <rFont val="宋体"/>
        <family val="0"/>
      </rPr>
      <t>万元。财政拨款支出主要内容如下：</t>
    </r>
  </si>
  <si>
    <r>
      <t xml:space="preserve">    3. “医疗卫生与计划生育支出”科58.67</t>
    </r>
    <r>
      <rPr>
        <sz val="12"/>
        <rFont val="宋体"/>
        <family val="0"/>
      </rPr>
      <t>万元，主要用于本单位在职人员缴纳基本医疗保险费的支出</t>
    </r>
  </si>
  <si>
    <r>
      <t xml:space="preserve">    4. “住房保障支出”科目41.07</t>
    </r>
    <r>
      <rPr>
        <sz val="12"/>
        <rFont val="宋体"/>
        <family val="0"/>
      </rPr>
      <t>万元，主要用于本单位在职人员缴纳住房公积金的支出</t>
    </r>
  </si>
  <si>
    <t>编制单位：朵朵幼儿园</t>
  </si>
  <si>
    <t>208</t>
  </si>
  <si>
    <t>机关事业单位基本养老保险缴费支出</t>
  </si>
  <si>
    <t>210</t>
  </si>
  <si>
    <t>11</t>
  </si>
  <si>
    <t>行政事业单位医疗</t>
  </si>
  <si>
    <t>事业单位医疗</t>
  </si>
  <si>
    <t>221</t>
  </si>
  <si>
    <t>02</t>
  </si>
  <si>
    <t>01</t>
  </si>
  <si>
    <t>机关事业单位职业年金缴费支出</t>
  </si>
  <si>
    <t>205</t>
  </si>
  <si>
    <t>09</t>
  </si>
  <si>
    <t>教育费附加安排的支出</t>
  </si>
  <si>
    <t>99</t>
  </si>
  <si>
    <t>其他教育费附加安排的支出</t>
  </si>
  <si>
    <t xml:space="preserve">    1. “教育支出”科目1069.34万元，主要用于保障主要用于保障单位开展事务管理及教育教学活动正常运行的基本支出和教育教学基础设施建设更新维护、设备添置更新维护等方面的支出。</t>
  </si>
  <si>
    <r>
      <t xml:space="preserve">    2. “社会保障和就业支出”科目164.29</t>
    </r>
    <r>
      <rPr>
        <sz val="12"/>
        <rFont val="宋体"/>
        <family val="0"/>
      </rPr>
      <t>万元，主要用于本单位在职人员的基本养老保险及职业年金缴纳</t>
    </r>
  </si>
  <si>
    <t>基本工资</t>
  </si>
  <si>
    <t>津贴补贴</t>
  </si>
  <si>
    <t>奖金</t>
  </si>
  <si>
    <t>社会保障缴费</t>
  </si>
  <si>
    <t>伙食补助费</t>
  </si>
  <si>
    <t>绩效工资</t>
  </si>
  <si>
    <t>机关事业单位基本养老保险缴费</t>
  </si>
  <si>
    <t>职业年金缴费</t>
  </si>
  <si>
    <t>其他工资福利支出</t>
  </si>
  <si>
    <t>302</t>
  </si>
  <si>
    <t>办公费</t>
  </si>
  <si>
    <t>印刷费</t>
  </si>
  <si>
    <t>03</t>
  </si>
  <si>
    <t>咨询费</t>
  </si>
  <si>
    <t>手续费</t>
  </si>
  <si>
    <t>水费</t>
  </si>
  <si>
    <t>06</t>
  </si>
  <si>
    <t>电费</t>
  </si>
  <si>
    <t>07</t>
  </si>
  <si>
    <t>邮电费</t>
  </si>
  <si>
    <t>物业管理费</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</si>
  <si>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</si>
  <si>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</si>
  <si>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</si>
  <si>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</si>
  <si>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</si>
  <si>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</si>
  <si>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</si>
  <si>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</si>
  <si>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</si>
  <si>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</si>
  <si>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</si>
  <si>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</si>
  <si>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</si>
  <si>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</si>
  <si>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</si>
  <si>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</si>
  <si>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</si>
  <si>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</si>
  <si>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</si>
  <si>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</si>
  <si>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</si>
  <si>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</si>
  <si>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</si>
  <si>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</si>
  <si>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</si>
  <si>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303</t>
  </si>
  <si>
    <t>退休费</t>
  </si>
  <si>
    <t>其他对个人和家庭的补助支出</t>
  </si>
  <si>
    <t>310</t>
  </si>
  <si>
    <t>办公设备购置费</t>
  </si>
  <si>
    <t>专用设备购置费</t>
  </si>
  <si>
    <t>301</t>
  </si>
  <si>
    <t>08</t>
  </si>
  <si>
    <t>离休费</t>
  </si>
  <si>
    <t>购房补贴</t>
  </si>
  <si>
    <t>…</t>
  </si>
  <si>
    <t>合计</t>
  </si>
  <si>
    <t>2017年朵朵幼儿园“三公”经费和机关运行经费预算情况表</t>
  </si>
  <si>
    <t xml:space="preserve">公务用车购置及运行费预算0万元，主要是青浦区教育局机关已实行公车改革，截止2016年12月31日，青浦区教育局机关无公务车辆。 </t>
  </si>
  <si>
    <t xml:space="preserve">因公出国（境）费预算0万元，主要原因是根据区财政2017年部门预算编制要求，该经费预算从2017年起由区外事办统一安排。 </t>
  </si>
  <si>
    <t>公务接待费预算1万元，主要安排全国性专业会议、国家重大政策调研、专项检查以及外事团组接待交流等执行公务或开展业务所需住宿费、交通费、伙食费等支出。比2016年预算持平，主要原因是严格执行中央“八项”规定、国务院“约法三章”及《党政机关厉行节约反对浪费》条例要求，压缩公务接待费。</t>
  </si>
  <si>
    <t>利用先进的信息化手段和工具，实现从环境、资源到活动的数字化，在传统幼儿园的基础上，构建一个数字空间，扩展显示幼儿园的时间和空间维度，提升传统幼儿园的效率，扩展传统幼儿园的功能，从而提高教学质量、科研和管理水平。</t>
  </si>
  <si>
    <t>明确工作职责，建立目标责任制。加强指导，确保项目建设进度，及时监督检查。</t>
  </si>
  <si>
    <t>2017年2月1日-2017年3月1日完成安装、调试
2017年3月正式启用</t>
  </si>
  <si>
    <t>1、完善现代化的教学管理，校园教育多元化，开展教学信息的传播，同时也为幼儿园的广播系统提供安全、稳定的听力系统支持。2、给幼儿营造一个更好的生活、学习环境，安装一套背景音乐系统，让幼儿在生活、游戏、运动、学习等环节中提供不同背景的音乐播放功能。</t>
  </si>
  <si>
    <t>1、校园教育多元化，各类自制的语音教学、语音可见也能上传到服务器，定时自动播放或供课堂上点播，满足现代幼儿园多媒体教学
2、幼儿园广播具备可以实现区域、多区域进行独立或组团播放，通过软件操作轻松完成。
3、幼儿园广播具备定时任务软件编程、系统服务器自动运行，满足幼儿园无人值守系统自动运行需求。</t>
  </si>
  <si>
    <t>申报单位名称：（盖章）朵朵幼儿园</t>
  </si>
  <si>
    <t>校园IP网络公共广播系统</t>
  </si>
  <si>
    <t>市委市政府已确定的新增项目□    结转项目□    其他一次性项目√</t>
  </si>
  <si>
    <t xml:space="preserve">基本建设工程类□    信息化建设类√    政策补贴类□                      政府购买服务□    资产购置类□    其他事业专业类□ </t>
  </si>
  <si>
    <t>王小英</t>
  </si>
  <si>
    <t>完善现代化的教学管理，校园教育多元化，开展教学信息的传播，同时也为幼儿园的广播系统提供安全、稳定的听力系统支持。</t>
  </si>
  <si>
    <t>公共广播系统数字化IP网络广播</t>
  </si>
  <si>
    <t>服务器</t>
  </si>
  <si>
    <t>项目管理制度的健全性</t>
  </si>
  <si>
    <t>健全</t>
  </si>
  <si>
    <t>项目管理制度执行度</t>
  </si>
  <si>
    <t>预算执行率</t>
  </si>
  <si>
    <t>=100.00%</t>
  </si>
  <si>
    <t>财务制度健全性</t>
  </si>
  <si>
    <t>制度完备齐全</t>
  </si>
  <si>
    <t>财务制度执行度</t>
  </si>
  <si>
    <t>设备到位及时性</t>
  </si>
  <si>
    <t>验收合格率</t>
  </si>
  <si>
    <t>网络安全设备更新计划完成率</t>
  </si>
  <si>
    <t>网络安全性与理想能力比</t>
  </si>
  <si>
    <t>操作人员满意度</t>
  </si>
  <si>
    <t>设备故障发生率</t>
  </si>
  <si>
    <t>=0.00</t>
  </si>
  <si>
    <t>=90.00%</t>
  </si>
  <si>
    <t>配套制度健全性</t>
  </si>
  <si>
    <t>平均故障处理时间</t>
  </si>
  <si>
    <t>及时</t>
  </si>
  <si>
    <t>人力资源数量合理性</t>
  </si>
  <si>
    <t>合理</t>
  </si>
  <si>
    <t>填报单位负责人（签名）：顾丽霞    填报人：王小英         填报日期：2016.12</t>
  </si>
  <si>
    <t xml:space="preserve">    三、政府采购情况
    2017年度本单位政府采购预算15.7万元，其中：政府采购货物预算15.7万元、政府采购工程预算0万元、政府采购服务预算0万元。
    2017年度本单位面向中小企业预留政府采购项目预算金额9.42万元，其中：面向小微企业预留政府采购项目预算金额5.65万元。
  </t>
  </si>
  <si>
    <t xml:space="preserve">    四、预算绩效情况
    2017年度，本单位实行绩效目标管理的项目4个，涉及预算金额67.69万元。重点支出项目绩效目标见《绩效目标申报表》。</t>
  </si>
  <si>
    <r>
      <t xml:space="preserve">    上海市青浦朵朵幼儿园</t>
    </r>
    <r>
      <rPr>
        <sz val="12"/>
        <rFont val="宋体"/>
        <family val="0"/>
      </rPr>
      <t xml:space="preserve">主要职能包括：
</t>
    </r>
    <r>
      <rPr>
        <sz val="12"/>
        <rFont val="宋体"/>
        <family val="0"/>
      </rPr>
      <t xml:space="preserve">    根据《中共中央国务院关于分类推进事业单位改革的指导意见》（中发[2011]5号），为适应社会公益服务事业发展的需求，特设立上海市青浦朵朵幼儿园，为青浦区教育局下的事业单位。主要职责：
（一）贯彻国家教育方针，依法办园，完成幼儿教育任务；
（二）坚持社会主义办学方向，基于幼儿需求，实施素质教育，组织幼儿进行体验、学习，帮助幼儿获得发展。
（三）注重培养幼儿创新精神和实践能力；
（四）依法维护幼儿的合法权益。
     根据上述主要职责和社会功能，经第三方评估确定青浦朵朵幼儿园为一级一类幼儿园。经费由本区财政全额保障。
    </t>
    </r>
    <r>
      <rPr>
        <sz val="12"/>
        <rFont val="宋体"/>
        <family val="0"/>
      </rPr>
      <t xml:space="preserve">      
</t>
    </r>
    <r>
      <rPr>
        <sz val="14"/>
        <rFont val="宋体"/>
        <family val="0"/>
      </rPr>
      <t xml:space="preserve">
</t>
    </r>
  </si>
  <si>
    <t xml:space="preserve">   上海市青浦朵朵幼儿园设2个内设机构，包括：教学机构、后勤机构。教学机构包括（教学、家教、师训、信息、科研），后勤机构（后勤、保育、人事、财务）。                                                                                                
</t>
  </si>
  <si>
    <t xml:space="preserve">    教学机构协助园长全面负责教育教学工作。贯彻《规程》要求，依据幼儿园办园理念和发展规划，提出幼儿园教育教学工作的具体方法和措施。每学年有计划、有措施、有总结。根据幼儿园的整体计划，组织好教育教学管理工作。对班级教师的各类工作检查指导，负责《幼儿园课程》的实施、实施过程检查和评价，有效促进孩子全面发展，提高保教质量。定期组织并参与教师学习、培训工作，支持各年龄段开展的工作研讨活动，组织各类教学观摩、经验交流活动，有效推进教师在实践过程中提高专业水平。                                       </t>
  </si>
  <si>
    <t xml:space="preserve">    后勤机构协助园长进行人、财、物，事的管理，为保教中心工作提供服务和保障。加强条线之间的沟通、协调，调配资源，完成各条线工作任务。抓好日常行政管理中，制度的落实情况检查，及时反馈来自于一线的情况，交行政会议讨论。组织和指导园内有关部门，做好物资供应、园产管理、安全卫生、绿化美化、水电管理和设备的采购与维修工作，保证幼儿园教育教学工作的顺利开展。保育保健办公室贯彻《规程》教育思想，负责全园保健工作。加强三大员的思想工作，提高他们的素质和业务能力。指导保健老师做好各项保健工作。加强营养室食品卫生、操作卫生、环境卫生、杜绝食物中毒事故发生。密切与当地卫生保健机构联系，及时做好计划免疫、疾病防治、幼儿和工作人员的入园及定期体检工作。做好各项巡视和检查工作及考核工作。</t>
  </si>
  <si>
    <t>上海市青浦朵朵幼儿园2017年“三公”经费财政拨款预算为1万元，包括本单位以及下属0家与市级财政有经费领拨关系的预算单位使用市级财政拨款预算安排的因公出国（境）费、公务接待费、公务用车购置及运行费，比2016年预算持平。 其中：</t>
  </si>
  <si>
    <t>机关运行经费是指行政单位和参照公务员法管理的事业单位使用一般公共预算财政拨款安排的基本支出中的日常公用经费支出，朵朵幼儿园非机关单位，2017年度无机关运行经费预算。故2017年度机关运行经费财政拨款预算0万元。</t>
  </si>
  <si>
    <t>王小英</t>
  </si>
  <si>
    <t>1、《上海市中长期教育改革和发展规划纲要(2010-2020年)》。             2、《上海市托幼园所信息化教学环境建设配置要求》</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</si>
</sst>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804]yyyy&quot;年&quot;m&quot;月&quot;d&quot;日&quot;dddd"/>
    <numFmt numFmtId="194" formatCode="0.00_ "/>
    <numFmt numFmtId="195" formatCode="0.0_ "/>
  </numFmts>
  <fonts count="52">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sz val="12"/>
      <color indexed="60"/>
      <name val="宋体"/>
      <family val="0"/>
    </font>
    <font>
      <sz val="12"/>
      <color indexed="8"/>
      <name val="宋体"/>
      <family val="0"/>
    </font>
    <font>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3"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4" fillId="25" borderId="5" applyNumberFormat="0" applyAlignment="0" applyProtection="0"/>
    <xf numFmtId="0" fontId="45" fillId="26"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49" fillId="35" borderId="0" applyNumberFormat="0" applyBorder="0" applyAlignment="0" applyProtection="0"/>
    <xf numFmtId="0" fontId="50" fillId="25" borderId="8" applyNumberFormat="0" applyAlignment="0" applyProtection="0"/>
    <xf numFmtId="0" fontId="51" fillId="36" borderId="5" applyNumberFormat="0" applyAlignment="0" applyProtection="0"/>
    <xf numFmtId="0" fontId="0" fillId="37" borderId="9" applyNumberFormat="0" applyFont="0" applyAlignment="0" applyProtection="0"/>
  </cellStyleXfs>
  <cellXfs count="138">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6" fillId="0" borderId="0" xfId="0" applyFont="1" applyAlignment="1">
      <alignment vertical="center"/>
    </xf>
    <xf numFmtId="0" fontId="0" fillId="0" borderId="0" xfId="0" applyNumberFormat="1" applyFont="1" applyFill="1" applyBorder="1" applyAlignment="1">
      <alignment/>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0" fillId="0" borderId="10" xfId="0" applyFont="1" applyBorder="1" applyAlignment="1">
      <alignment horizontal="left" vertical="center" wrapText="1"/>
    </xf>
    <xf numFmtId="184" fontId="0" fillId="0" borderId="10" xfId="0" applyNumberFormat="1" applyFont="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184" fontId="0" fillId="0" borderId="0" xfId="0" applyNumberFormat="1"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184" fontId="5" fillId="0" borderId="10" xfId="0" applyNumberFormat="1" applyFont="1" applyBorder="1" applyAlignment="1">
      <alignment horizontal="right" vertical="center"/>
    </xf>
    <xf numFmtId="49" fontId="5" fillId="0" borderId="10" xfId="0" applyNumberFormat="1" applyFont="1" applyBorder="1" applyAlignment="1">
      <alignment horizontal="center" vertical="center"/>
    </xf>
    <xf numFmtId="184" fontId="0" fillId="0" borderId="10" xfId="0" applyNumberFormat="1" applyFont="1" applyFill="1" applyBorder="1" applyAlignment="1">
      <alignment horizontal="right" vertical="center"/>
    </xf>
    <xf numFmtId="0" fontId="5" fillId="0" borderId="10" xfId="0" applyFont="1" applyBorder="1" applyAlignment="1">
      <alignment vertical="center"/>
    </xf>
    <xf numFmtId="0" fontId="6" fillId="0" borderId="0" xfId="0" applyFont="1" applyAlignment="1">
      <alignment vertical="top" wrapText="1"/>
    </xf>
    <xf numFmtId="0" fontId="6" fillId="0" borderId="10" xfId="0" applyFont="1" applyBorder="1" applyAlignment="1">
      <alignment horizontal="center" vertical="center"/>
    </xf>
    <xf numFmtId="184" fontId="5" fillId="0" borderId="10" xfId="50" applyNumberFormat="1" applyFont="1" applyFill="1" applyBorder="1" applyAlignment="1">
      <alignment horizontal="right" vertical="center"/>
    </xf>
    <xf numFmtId="184" fontId="5" fillId="0" borderId="10" xfId="0" applyNumberFormat="1" applyFont="1" applyBorder="1" applyAlignment="1">
      <alignment horizontal="right" vertical="center" wrapText="1"/>
    </xf>
    <xf numFmtId="0" fontId="5" fillId="0" borderId="10" xfId="0" applyFont="1" applyBorder="1" applyAlignment="1">
      <alignment horizontal="left" vertical="center"/>
    </xf>
    <xf numFmtId="0" fontId="5" fillId="0" borderId="10" xfId="0" applyFont="1" applyBorder="1" applyAlignment="1">
      <alignment horizontal="right" vertical="center" wrapText="1"/>
    </xf>
    <xf numFmtId="0" fontId="14" fillId="0" borderId="0" xfId="0" applyFont="1" applyAlignment="1">
      <alignment horizontal="left" vertical="center" wrapText="1"/>
    </xf>
    <xf numFmtId="0" fontId="18" fillId="0" borderId="0" xfId="0" applyFont="1" applyAlignment="1">
      <alignment vertical="top" wrapText="1"/>
    </xf>
    <xf numFmtId="0" fontId="18" fillId="0" borderId="0" xfId="0" applyNumberFormat="1" applyFont="1" applyAlignment="1">
      <alignment vertical="top" wrapText="1"/>
    </xf>
    <xf numFmtId="0" fontId="17"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5" fillId="0" borderId="10" xfId="0" applyFont="1" applyBorder="1" applyAlignment="1">
      <alignment horizontal="center" vertical="center"/>
    </xf>
    <xf numFmtId="184" fontId="0" fillId="0" borderId="11" xfId="0" applyNumberFormat="1" applyFont="1" applyFill="1" applyBorder="1" applyAlignment="1">
      <alignment horizontal="center" vertical="center" wrapText="1"/>
    </xf>
    <xf numFmtId="184" fontId="0" fillId="0" borderId="12" xfId="0" applyNumberFormat="1" applyFont="1" applyFill="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184" fontId="0" fillId="0" borderId="11" xfId="0" applyNumberFormat="1" applyFont="1" applyBorder="1" applyAlignment="1">
      <alignment horizontal="center" vertical="center" wrapText="1"/>
    </xf>
    <xf numFmtId="184" fontId="0" fillId="0" borderId="12" xfId="0" applyNumberFormat="1" applyFont="1" applyBorder="1" applyAlignment="1">
      <alignment horizontal="center" vertical="center" wrapText="1"/>
    </xf>
    <xf numFmtId="0" fontId="0" fillId="0" borderId="16" xfId="0" applyFont="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12" xfId="0" applyBorder="1" applyAlignment="1">
      <alignment horizontal="center" vertical="center"/>
    </xf>
    <xf numFmtId="0" fontId="6"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2" fillId="0" borderId="21" xfId="0" applyNumberFormat="1"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49" fontId="2" fillId="0" borderId="18" xfId="33" applyNumberFormat="1" applyFont="1" applyFill="1" applyBorder="1" applyAlignment="1">
      <alignment horizontal="left" vertical="center" wrapText="1"/>
    </xf>
    <xf numFmtId="49" fontId="2" fillId="0" borderId="19" xfId="33" applyNumberFormat="1" applyFill="1" applyBorder="1" applyAlignment="1">
      <alignment horizontal="left" vertical="center" wrapText="1"/>
    </xf>
    <xf numFmtId="49" fontId="2" fillId="0" borderId="20" xfId="33" applyNumberFormat="1" applyFill="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left" vertical="top" wrapText="1"/>
    </xf>
    <xf numFmtId="0" fontId="2" fillId="0" borderId="21"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14" fontId="2" fillId="0" borderId="18"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千位分隔[0] 2"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D12" sqref="D12"/>
    </sheetView>
  </sheetViews>
  <sheetFormatPr defaultColWidth="9.00390625" defaultRowHeight="14.25"/>
  <cols>
    <col min="1" max="1" width="121.375" style="0" customWidth="1"/>
    <col min="13" max="13" width="13.25390625" style="0" customWidth="1"/>
  </cols>
  <sheetData>
    <row r="1" spans="1:13" ht="36.75" customHeight="1">
      <c r="A1" s="31" t="s">
        <v>129</v>
      </c>
      <c r="B1" s="20"/>
      <c r="C1" s="20"/>
      <c r="D1" s="20"/>
      <c r="E1" s="20"/>
      <c r="F1" s="20"/>
      <c r="G1" s="20"/>
      <c r="H1" s="20"/>
      <c r="I1" s="20"/>
      <c r="J1" s="20"/>
      <c r="K1" s="20"/>
      <c r="L1" s="20"/>
      <c r="M1" s="20"/>
    </row>
    <row r="2" ht="24" customHeight="1">
      <c r="A2" s="32" t="s">
        <v>66</v>
      </c>
    </row>
    <row r="3" spans="1:13" ht="37.5" customHeight="1">
      <c r="A3" s="64" t="s">
        <v>102</v>
      </c>
      <c r="B3" s="21"/>
      <c r="C3" s="21"/>
      <c r="D3" s="21"/>
      <c r="E3" s="21"/>
      <c r="F3" s="21"/>
      <c r="G3" s="21"/>
      <c r="H3" s="21"/>
      <c r="I3" s="21"/>
      <c r="J3" s="21"/>
      <c r="K3" s="21"/>
      <c r="L3" s="21"/>
      <c r="M3" s="21"/>
    </row>
    <row r="4" spans="1:13" ht="24" customHeight="1">
      <c r="A4" s="64"/>
      <c r="B4" s="21"/>
      <c r="C4" s="21"/>
      <c r="D4" s="21"/>
      <c r="E4" s="21"/>
      <c r="F4" s="21"/>
      <c r="G4" s="21"/>
      <c r="H4" s="21"/>
      <c r="I4" s="21"/>
      <c r="J4" s="21"/>
      <c r="K4" s="21"/>
      <c r="L4" s="21"/>
      <c r="M4" s="21"/>
    </row>
    <row r="5" spans="1:13" ht="24" customHeight="1">
      <c r="A5" s="64"/>
      <c r="B5" s="21"/>
      <c r="C5" s="21"/>
      <c r="D5" s="21"/>
      <c r="E5" s="21"/>
      <c r="F5" s="21"/>
      <c r="G5" s="21"/>
      <c r="H5" s="21"/>
      <c r="I5" s="21"/>
      <c r="J5" s="21"/>
      <c r="K5" s="21"/>
      <c r="L5" s="21"/>
      <c r="M5" s="21"/>
    </row>
    <row r="6" spans="1:13" ht="24" customHeight="1">
      <c r="A6" s="64"/>
      <c r="B6" s="21"/>
      <c r="C6" s="21"/>
      <c r="D6" s="21"/>
      <c r="E6" s="21"/>
      <c r="F6" s="21"/>
      <c r="G6" s="21"/>
      <c r="H6" s="21"/>
      <c r="I6" s="21"/>
      <c r="J6" s="21"/>
      <c r="K6" s="21"/>
      <c r="L6" s="21"/>
      <c r="M6" s="21"/>
    </row>
    <row r="7" ht="24" customHeight="1">
      <c r="A7" s="64"/>
    </row>
    <row r="8" spans="1:13" ht="24" customHeight="1">
      <c r="A8" s="64"/>
      <c r="B8" s="21"/>
      <c r="C8" s="21"/>
      <c r="D8" s="21"/>
      <c r="E8" s="21"/>
      <c r="F8" s="21"/>
      <c r="G8" s="21"/>
      <c r="H8" s="21"/>
      <c r="I8" s="21"/>
      <c r="J8" s="21"/>
      <c r="K8" s="21"/>
      <c r="L8" s="21"/>
      <c r="M8" s="21"/>
    </row>
    <row r="9" spans="1:13" ht="24" customHeight="1">
      <c r="A9" s="64"/>
      <c r="B9" s="21"/>
      <c r="C9" s="21"/>
      <c r="D9" s="21"/>
      <c r="E9" s="21"/>
      <c r="F9" s="21"/>
      <c r="G9" s="21"/>
      <c r="H9" s="21"/>
      <c r="I9" s="21"/>
      <c r="J9" s="21"/>
      <c r="K9" s="21"/>
      <c r="L9" s="21"/>
      <c r="M9" s="21"/>
    </row>
    <row r="10" spans="1:13" ht="24" customHeight="1">
      <c r="A10" s="64"/>
      <c r="B10" s="21"/>
      <c r="C10" s="21"/>
      <c r="D10" s="21"/>
      <c r="E10" s="21"/>
      <c r="F10" s="21"/>
      <c r="G10" s="21"/>
      <c r="H10" s="21"/>
      <c r="I10" s="21"/>
      <c r="J10" s="21"/>
      <c r="K10" s="21"/>
      <c r="L10" s="21"/>
      <c r="M10" s="21"/>
    </row>
    <row r="11" spans="1:13" ht="24" customHeight="1">
      <c r="A11" s="64"/>
      <c r="B11" s="21"/>
      <c r="C11" s="21"/>
      <c r="D11" s="21"/>
      <c r="E11" s="21"/>
      <c r="F11" s="21"/>
      <c r="G11" s="21"/>
      <c r="H11" s="21"/>
      <c r="I11" s="21"/>
      <c r="J11" s="21"/>
      <c r="K11" s="21"/>
      <c r="L11" s="21"/>
      <c r="M11" s="21"/>
    </row>
    <row r="12" spans="1:13" ht="24" customHeight="1">
      <c r="A12" s="64"/>
      <c r="B12" s="21"/>
      <c r="C12" s="21"/>
      <c r="D12" s="21"/>
      <c r="E12" s="21"/>
      <c r="F12" s="21"/>
      <c r="G12" s="21"/>
      <c r="H12" s="21"/>
      <c r="I12" s="21"/>
      <c r="J12" s="21"/>
      <c r="K12" s="21"/>
      <c r="L12" s="21"/>
      <c r="M12" s="21"/>
    </row>
    <row r="13" spans="1:13" ht="24" customHeight="1">
      <c r="A13" s="64"/>
      <c r="B13" s="21"/>
      <c r="C13" s="21"/>
      <c r="D13" s="21"/>
      <c r="E13" s="21"/>
      <c r="F13" s="21"/>
      <c r="G13" s="21"/>
      <c r="H13" s="21"/>
      <c r="I13" s="21"/>
      <c r="J13" s="21"/>
      <c r="K13" s="21"/>
      <c r="L13" s="21"/>
      <c r="M13" s="21"/>
    </row>
    <row r="14" spans="1:13" ht="24" customHeight="1">
      <c r="A14" s="64"/>
      <c r="B14" s="21"/>
      <c r="C14" s="21"/>
      <c r="D14" s="21"/>
      <c r="E14" s="21"/>
      <c r="F14" s="21"/>
      <c r="G14" s="21"/>
      <c r="H14" s="21"/>
      <c r="I14" s="21"/>
      <c r="J14" s="21"/>
      <c r="K14" s="21"/>
      <c r="L14" s="21"/>
      <c r="M14" s="21"/>
    </row>
    <row r="15" spans="1:13" ht="24" customHeight="1">
      <c r="A15" s="64"/>
      <c r="B15" s="21"/>
      <c r="C15" s="21"/>
      <c r="D15" s="21"/>
      <c r="E15" s="21"/>
      <c r="F15" s="21"/>
      <c r="G15" s="21"/>
      <c r="H15" s="21"/>
      <c r="I15" s="21"/>
      <c r="J15" s="21"/>
      <c r="K15" s="21"/>
      <c r="L15" s="21"/>
      <c r="M15" s="21"/>
    </row>
    <row r="16" spans="1:13" ht="24" customHeight="1">
      <c r="A16" s="64"/>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E25" sqref="E25"/>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7" t="s">
        <v>61</v>
      </c>
      <c r="B2" s="67"/>
      <c r="C2" s="67"/>
      <c r="D2" s="67"/>
      <c r="E2" s="67"/>
      <c r="F2" s="67"/>
      <c r="G2" s="67"/>
    </row>
    <row r="3" spans="1:6" s="8" customFormat="1" ht="7.5" customHeight="1">
      <c r="A3" s="11"/>
      <c r="B3" s="11"/>
      <c r="C3" s="11"/>
      <c r="D3" s="11"/>
      <c r="E3" s="15"/>
      <c r="F3" s="15"/>
    </row>
    <row r="4" spans="1:7" s="8" customFormat="1" ht="18" customHeight="1">
      <c r="A4" s="71" t="s">
        <v>135</v>
      </c>
      <c r="B4" s="71"/>
      <c r="C4" s="71"/>
      <c r="D4" s="71"/>
      <c r="E4" s="71"/>
      <c r="F4" s="15"/>
      <c r="G4" s="9" t="s">
        <v>4</v>
      </c>
    </row>
    <row r="5" spans="1:6" s="8" customFormat="1" ht="7.5" customHeight="1">
      <c r="A5" s="4"/>
      <c r="B5" s="4"/>
      <c r="C5" s="4"/>
      <c r="D5" s="4"/>
      <c r="E5" s="15"/>
      <c r="F5" s="15"/>
    </row>
    <row r="6" spans="1:7" ht="24" customHeight="1">
      <c r="A6" s="69" t="s">
        <v>0</v>
      </c>
      <c r="B6" s="69"/>
      <c r="C6" s="69"/>
      <c r="D6" s="69"/>
      <c r="E6" s="69" t="s">
        <v>42</v>
      </c>
      <c r="F6" s="72"/>
      <c r="G6" s="72"/>
    </row>
    <row r="7" spans="1:7" ht="24" customHeight="1">
      <c r="A7" s="76" t="s">
        <v>24</v>
      </c>
      <c r="B7" s="77"/>
      <c r="C7" s="78"/>
      <c r="D7" s="69" t="s">
        <v>25</v>
      </c>
      <c r="E7" s="69" t="s">
        <v>17</v>
      </c>
      <c r="F7" s="79" t="s">
        <v>2</v>
      </c>
      <c r="G7" s="69" t="s">
        <v>3</v>
      </c>
    </row>
    <row r="8" spans="1:7" s="10" customFormat="1" ht="24" customHeight="1">
      <c r="A8" s="7" t="s">
        <v>18</v>
      </c>
      <c r="B8" s="7" t="s">
        <v>19</v>
      </c>
      <c r="C8" s="7" t="s">
        <v>21</v>
      </c>
      <c r="D8" s="69"/>
      <c r="E8" s="69"/>
      <c r="F8" s="80"/>
      <c r="G8" s="69"/>
    </row>
    <row r="9" spans="1:7" ht="24" customHeight="1">
      <c r="A9" s="7">
        <v>229</v>
      </c>
      <c r="B9" s="7"/>
      <c r="C9" s="7"/>
      <c r="D9" s="14" t="s">
        <v>6</v>
      </c>
      <c r="E9" s="13"/>
      <c r="F9" s="13"/>
      <c r="G9" s="13"/>
    </row>
    <row r="10" spans="1:7" ht="24" customHeight="1">
      <c r="A10" s="7">
        <v>229</v>
      </c>
      <c r="B10" s="16" t="s">
        <v>31</v>
      </c>
      <c r="C10" s="16"/>
      <c r="D10" s="14" t="s">
        <v>32</v>
      </c>
      <c r="E10" s="13"/>
      <c r="F10" s="13"/>
      <c r="G10" s="13"/>
    </row>
    <row r="11" spans="1:7" ht="24" customHeight="1">
      <c r="A11" s="7">
        <v>229</v>
      </c>
      <c r="B11" s="16" t="s">
        <v>34</v>
      </c>
      <c r="C11" s="16" t="s">
        <v>33</v>
      </c>
      <c r="D11" s="14" t="s">
        <v>35</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9" t="s">
        <v>17</v>
      </c>
      <c r="B21" s="69"/>
      <c r="C21" s="69"/>
      <c r="D21" s="69"/>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55"/>
  <sheetViews>
    <sheetView zoomScale="85" zoomScaleNormal="85" zoomScalePageLayoutView="0" workbookViewId="0" topLeftCell="A16">
      <selection activeCell="J24" sqref="J24"/>
    </sheetView>
  </sheetViews>
  <sheetFormatPr defaultColWidth="8.00390625" defaultRowHeight="14.25"/>
  <cols>
    <col min="1" max="2" width="11.75390625" style="11" customWidth="1"/>
    <col min="3" max="3" width="52.50390625" style="11" customWidth="1"/>
    <col min="4" max="5" width="14.75390625" style="10" customWidth="1"/>
    <col min="6" max="6" width="17.25390625" style="48" customWidth="1"/>
    <col min="7" max="253" width="8.00390625" style="11" customWidth="1"/>
    <col min="254" max="16384" width="8.00390625" style="11" customWidth="1"/>
  </cols>
  <sheetData>
    <row r="1" ht="18" customHeight="1">
      <c r="F1" s="46"/>
    </row>
    <row r="2" spans="1:6" s="8" customFormat="1" ht="22.5" customHeight="1">
      <c r="A2" s="67" t="s">
        <v>60</v>
      </c>
      <c r="B2" s="67"/>
      <c r="C2" s="67"/>
      <c r="D2" s="67"/>
      <c r="E2" s="67"/>
      <c r="F2" s="67"/>
    </row>
    <row r="3" spans="1:6" s="8" customFormat="1" ht="7.5" customHeight="1">
      <c r="A3" s="11"/>
      <c r="B3" s="11"/>
      <c r="C3" s="11"/>
      <c r="D3" s="10"/>
      <c r="E3" s="10"/>
      <c r="F3" s="10"/>
    </row>
    <row r="4" spans="1:6" s="8" customFormat="1" ht="18" customHeight="1">
      <c r="A4" s="71" t="s">
        <v>135</v>
      </c>
      <c r="B4" s="82"/>
      <c r="C4" s="71"/>
      <c r="D4" s="46"/>
      <c r="E4" s="46"/>
      <c r="F4" s="10" t="s">
        <v>4</v>
      </c>
    </row>
    <row r="5" spans="1:6" s="8" customFormat="1" ht="7.5" customHeight="1">
      <c r="A5" s="4"/>
      <c r="B5" s="4"/>
      <c r="C5" s="4"/>
      <c r="D5" s="47"/>
      <c r="E5" s="47"/>
      <c r="F5" s="10"/>
    </row>
    <row r="6" spans="1:6" ht="24" customHeight="1">
      <c r="A6" s="69" t="s">
        <v>0</v>
      </c>
      <c r="B6" s="69"/>
      <c r="C6" s="69"/>
      <c r="D6" s="69" t="s">
        <v>43</v>
      </c>
      <c r="E6" s="69"/>
      <c r="F6" s="70"/>
    </row>
    <row r="7" spans="1:6" ht="24" customHeight="1">
      <c r="A7" s="69" t="s">
        <v>37</v>
      </c>
      <c r="B7" s="69"/>
      <c r="C7" s="69" t="s">
        <v>36</v>
      </c>
      <c r="D7" s="69" t="s">
        <v>17</v>
      </c>
      <c r="E7" s="69" t="s">
        <v>39</v>
      </c>
      <c r="F7" s="69" t="s">
        <v>40</v>
      </c>
    </row>
    <row r="8" spans="1:6" ht="24" customHeight="1">
      <c r="A8" s="7" t="s">
        <v>18</v>
      </c>
      <c r="B8" s="7" t="s">
        <v>38</v>
      </c>
      <c r="C8" s="69"/>
      <c r="D8" s="70"/>
      <c r="E8" s="70"/>
      <c r="F8" s="70"/>
    </row>
    <row r="9" spans="1:6" ht="24" customHeight="1">
      <c r="A9" s="49" t="s">
        <v>205</v>
      </c>
      <c r="B9" s="49" t="s">
        <v>86</v>
      </c>
      <c r="C9" s="50" t="s">
        <v>122</v>
      </c>
      <c r="D9" s="58">
        <v>10091398</v>
      </c>
      <c r="E9" s="58">
        <v>10091398</v>
      </c>
      <c r="F9" s="58"/>
    </row>
    <row r="10" spans="1:6" ht="24" customHeight="1">
      <c r="A10" s="49" t="s">
        <v>205</v>
      </c>
      <c r="B10" s="52" t="s">
        <v>113</v>
      </c>
      <c r="C10" s="50" t="s">
        <v>153</v>
      </c>
      <c r="D10" s="58">
        <v>1300452</v>
      </c>
      <c r="E10" s="58">
        <v>1300452</v>
      </c>
      <c r="F10" s="58"/>
    </row>
    <row r="11" spans="1:6" ht="24" customHeight="1">
      <c r="A11" s="49" t="s">
        <v>205</v>
      </c>
      <c r="B11" s="49" t="s">
        <v>112</v>
      </c>
      <c r="C11" s="54" t="s">
        <v>154</v>
      </c>
      <c r="D11" s="58">
        <v>259500</v>
      </c>
      <c r="E11" s="58">
        <v>259500</v>
      </c>
      <c r="F11" s="58"/>
    </row>
    <row r="12" spans="1:6" ht="24" customHeight="1">
      <c r="A12" s="49" t="s">
        <v>205</v>
      </c>
      <c r="B12" s="49" t="s">
        <v>165</v>
      </c>
      <c r="C12" s="50" t="s">
        <v>155</v>
      </c>
      <c r="D12" s="58">
        <v>8280</v>
      </c>
      <c r="E12" s="58">
        <v>8280</v>
      </c>
      <c r="F12" s="58"/>
    </row>
    <row r="13" spans="1:6" ht="24" customHeight="1">
      <c r="A13" s="49" t="s">
        <v>205</v>
      </c>
      <c r="B13" s="52" t="s">
        <v>123</v>
      </c>
      <c r="C13" s="50" t="s">
        <v>156</v>
      </c>
      <c r="D13" s="58">
        <v>802180</v>
      </c>
      <c r="E13" s="58">
        <v>802180</v>
      </c>
      <c r="F13" s="58"/>
    </row>
    <row r="14" spans="1:6" ht="24" customHeight="1">
      <c r="A14" s="49" t="s">
        <v>205</v>
      </c>
      <c r="B14" s="49" t="s">
        <v>169</v>
      </c>
      <c r="C14" s="50" t="s">
        <v>157</v>
      </c>
      <c r="D14" s="58">
        <v>285600</v>
      </c>
      <c r="E14" s="58">
        <v>285600</v>
      </c>
      <c r="F14" s="58"/>
    </row>
    <row r="15" spans="1:6" ht="24" customHeight="1">
      <c r="A15" s="49" t="s">
        <v>205</v>
      </c>
      <c r="B15" s="49" t="s">
        <v>171</v>
      </c>
      <c r="C15" s="50" t="s">
        <v>158</v>
      </c>
      <c r="D15" s="58">
        <v>4307500</v>
      </c>
      <c r="E15" s="58">
        <v>4307500</v>
      </c>
      <c r="F15" s="58"/>
    </row>
    <row r="16" spans="1:6" s="8" customFormat="1" ht="24" customHeight="1">
      <c r="A16" s="49" t="s">
        <v>205</v>
      </c>
      <c r="B16" s="49" t="s">
        <v>206</v>
      </c>
      <c r="C16" s="50" t="s">
        <v>159</v>
      </c>
      <c r="D16" s="58">
        <v>1173490</v>
      </c>
      <c r="E16" s="58">
        <v>1173490</v>
      </c>
      <c r="F16" s="58"/>
    </row>
    <row r="17" spans="1:6" s="8" customFormat="1" ht="24" customHeight="1">
      <c r="A17" s="49" t="s">
        <v>205</v>
      </c>
      <c r="B17" s="49" t="s">
        <v>147</v>
      </c>
      <c r="C17" s="50" t="s">
        <v>160</v>
      </c>
      <c r="D17" s="58">
        <v>469396</v>
      </c>
      <c r="E17" s="58">
        <v>469396</v>
      </c>
      <c r="F17" s="58"/>
    </row>
    <row r="18" spans="1:6" s="8" customFormat="1" ht="24" customHeight="1">
      <c r="A18" s="49" t="s">
        <v>205</v>
      </c>
      <c r="B18" s="49" t="s">
        <v>149</v>
      </c>
      <c r="C18" s="50" t="s">
        <v>161</v>
      </c>
      <c r="D18" s="58">
        <v>1485000</v>
      </c>
      <c r="E18" s="58">
        <v>1485000</v>
      </c>
      <c r="F18" s="58"/>
    </row>
    <row r="19" spans="1:6" s="8" customFormat="1" ht="24" customHeight="1">
      <c r="A19" s="49" t="s">
        <v>162</v>
      </c>
      <c r="B19" s="49" t="s">
        <v>86</v>
      </c>
      <c r="C19" s="50" t="s">
        <v>124</v>
      </c>
      <c r="D19" s="58">
        <v>2025761</v>
      </c>
      <c r="E19" s="58"/>
      <c r="F19" s="58">
        <v>2025761</v>
      </c>
    </row>
    <row r="20" spans="1:6" s="8" customFormat="1" ht="24" customHeight="1">
      <c r="A20" s="49" t="s">
        <v>162</v>
      </c>
      <c r="B20" s="49" t="s">
        <v>113</v>
      </c>
      <c r="C20" s="50" t="s">
        <v>163</v>
      </c>
      <c r="D20" s="58">
        <v>225000</v>
      </c>
      <c r="E20" s="58"/>
      <c r="F20" s="58">
        <v>225000</v>
      </c>
    </row>
    <row r="21" spans="1:6" s="8" customFormat="1" ht="24" customHeight="1">
      <c r="A21" s="49" t="s">
        <v>162</v>
      </c>
      <c r="B21" s="49" t="s">
        <v>112</v>
      </c>
      <c r="C21" s="59" t="s">
        <v>164</v>
      </c>
      <c r="D21" s="58">
        <v>20000</v>
      </c>
      <c r="E21" s="58"/>
      <c r="F21" s="58">
        <v>20000</v>
      </c>
    </row>
    <row r="22" spans="1:6" s="8" customFormat="1" ht="22.5" customHeight="1">
      <c r="A22" s="49" t="s">
        <v>162</v>
      </c>
      <c r="B22" s="49" t="s">
        <v>165</v>
      </c>
      <c r="C22" s="59" t="s">
        <v>166</v>
      </c>
      <c r="D22" s="58"/>
      <c r="E22" s="58"/>
      <c r="F22" s="58"/>
    </row>
    <row r="23" spans="1:6" s="8" customFormat="1" ht="22.5" customHeight="1">
      <c r="A23" s="49" t="s">
        <v>162</v>
      </c>
      <c r="B23" s="49" t="s">
        <v>123</v>
      </c>
      <c r="C23" s="59" t="s">
        <v>167</v>
      </c>
      <c r="D23" s="58"/>
      <c r="E23" s="58"/>
      <c r="F23" s="58"/>
    </row>
    <row r="24" spans="1:6" s="8" customFormat="1" ht="22.5" customHeight="1">
      <c r="A24" s="49" t="s">
        <v>162</v>
      </c>
      <c r="B24" s="49" t="s">
        <v>115</v>
      </c>
      <c r="C24" s="54" t="s">
        <v>168</v>
      </c>
      <c r="D24" s="58">
        <v>15000</v>
      </c>
      <c r="E24" s="58"/>
      <c r="F24" s="58">
        <v>15000</v>
      </c>
    </row>
    <row r="25" spans="1:6" ht="22.5" customHeight="1">
      <c r="A25" s="49" t="s">
        <v>162</v>
      </c>
      <c r="B25" s="49" t="s">
        <v>169</v>
      </c>
      <c r="C25" s="54" t="s">
        <v>170</v>
      </c>
      <c r="D25" s="58">
        <v>65000</v>
      </c>
      <c r="E25" s="58"/>
      <c r="F25" s="58">
        <v>65000</v>
      </c>
    </row>
    <row r="26" spans="1:6" ht="22.5" customHeight="1">
      <c r="A26" s="49" t="s">
        <v>162</v>
      </c>
      <c r="B26" s="49" t="s">
        <v>171</v>
      </c>
      <c r="C26" s="54" t="s">
        <v>172</v>
      </c>
      <c r="D26" s="58">
        <v>30000</v>
      </c>
      <c r="E26" s="58"/>
      <c r="F26" s="58">
        <v>30000</v>
      </c>
    </row>
    <row r="27" spans="1:6" ht="22.5" customHeight="1">
      <c r="A27" s="49" t="s">
        <v>162</v>
      </c>
      <c r="B27" s="49" t="s">
        <v>147</v>
      </c>
      <c r="C27" s="54" t="s">
        <v>173</v>
      </c>
      <c r="D27" s="58">
        <v>381620</v>
      </c>
      <c r="E27" s="58"/>
      <c r="F27" s="58">
        <v>381620</v>
      </c>
    </row>
    <row r="28" spans="1:6" ht="22.5" customHeight="1">
      <c r="A28" s="49" t="s">
        <v>162</v>
      </c>
      <c r="B28" s="49" t="s">
        <v>139</v>
      </c>
      <c r="C28" s="54" t="s">
        <v>174</v>
      </c>
      <c r="D28" s="58">
        <v>9500</v>
      </c>
      <c r="E28" s="58"/>
      <c r="F28" s="58">
        <v>9500</v>
      </c>
    </row>
    <row r="29" spans="1:6" ht="22.5" customHeight="1">
      <c r="A29" s="49" t="s">
        <v>162</v>
      </c>
      <c r="B29" s="49" t="s">
        <v>175</v>
      </c>
      <c r="C29" s="54" t="s">
        <v>176</v>
      </c>
      <c r="D29" s="58">
        <v>245780</v>
      </c>
      <c r="E29" s="58"/>
      <c r="F29" s="58">
        <v>245780</v>
      </c>
    </row>
    <row r="30" spans="1:6" ht="22.5" customHeight="1">
      <c r="A30" s="49" t="s">
        <v>162</v>
      </c>
      <c r="B30" s="49" t="s">
        <v>177</v>
      </c>
      <c r="C30" s="54" t="s">
        <v>178</v>
      </c>
      <c r="D30" s="58"/>
      <c r="E30" s="58"/>
      <c r="F30" s="58"/>
    </row>
    <row r="31" spans="1:6" ht="22.5" customHeight="1">
      <c r="A31" s="49" t="s">
        <v>162</v>
      </c>
      <c r="B31" s="49" t="s">
        <v>179</v>
      </c>
      <c r="C31" s="54" t="s">
        <v>180</v>
      </c>
      <c r="D31" s="58">
        <v>118012</v>
      </c>
      <c r="E31" s="58"/>
      <c r="F31" s="58">
        <v>118012</v>
      </c>
    </row>
    <row r="32" spans="1:6" ht="22.5" customHeight="1">
      <c r="A32" s="49" t="s">
        <v>162</v>
      </c>
      <c r="B32" s="49" t="s">
        <v>181</v>
      </c>
      <c r="C32" s="54" t="s">
        <v>182</v>
      </c>
      <c r="D32" s="58">
        <v>10000</v>
      </c>
      <c r="E32" s="58"/>
      <c r="F32" s="58">
        <v>10000</v>
      </c>
    </row>
    <row r="33" spans="1:6" ht="22.5" customHeight="1">
      <c r="A33" s="49" t="s">
        <v>162</v>
      </c>
      <c r="B33" s="49" t="s">
        <v>183</v>
      </c>
      <c r="C33" s="54" t="s">
        <v>184</v>
      </c>
      <c r="D33" s="58"/>
      <c r="E33" s="58"/>
      <c r="F33" s="58"/>
    </row>
    <row r="34" spans="1:6" ht="22.5" customHeight="1">
      <c r="A34" s="49" t="s">
        <v>162</v>
      </c>
      <c r="B34" s="49" t="s">
        <v>185</v>
      </c>
      <c r="C34" s="54" t="s">
        <v>186</v>
      </c>
      <c r="D34" s="58"/>
      <c r="E34" s="58"/>
      <c r="F34" s="58"/>
    </row>
    <row r="35" spans="1:6" ht="22.5" customHeight="1">
      <c r="A35" s="49" t="s">
        <v>162</v>
      </c>
      <c r="B35" s="49" t="s">
        <v>187</v>
      </c>
      <c r="C35" s="54" t="s">
        <v>188</v>
      </c>
      <c r="D35" s="58">
        <v>408500</v>
      </c>
      <c r="E35" s="58"/>
      <c r="F35" s="58">
        <v>408500</v>
      </c>
    </row>
    <row r="36" spans="1:6" ht="22.5" customHeight="1">
      <c r="A36" s="49" t="s">
        <v>162</v>
      </c>
      <c r="B36" s="49" t="s">
        <v>189</v>
      </c>
      <c r="C36" s="54" t="s">
        <v>190</v>
      </c>
      <c r="D36" s="58"/>
      <c r="E36" s="58"/>
      <c r="F36" s="58"/>
    </row>
    <row r="37" spans="1:6" ht="22.5" customHeight="1">
      <c r="A37" s="49" t="s">
        <v>162</v>
      </c>
      <c r="B37" s="49" t="s">
        <v>191</v>
      </c>
      <c r="C37" s="54" t="s">
        <v>192</v>
      </c>
      <c r="D37" s="58">
        <v>117349</v>
      </c>
      <c r="E37" s="58"/>
      <c r="F37" s="58">
        <v>117349</v>
      </c>
    </row>
    <row r="38" spans="1:6" ht="22.5" customHeight="1">
      <c r="A38" s="49" t="s">
        <v>162</v>
      </c>
      <c r="B38" s="49" t="s">
        <v>193</v>
      </c>
      <c r="C38" s="54" t="s">
        <v>194</v>
      </c>
      <c r="D38" s="58">
        <v>180000</v>
      </c>
      <c r="E38" s="58"/>
      <c r="F38" s="58">
        <v>180000</v>
      </c>
    </row>
    <row r="39" spans="1:6" ht="22.5" customHeight="1">
      <c r="A39" s="49" t="s">
        <v>162</v>
      </c>
      <c r="B39" s="49" t="s">
        <v>195</v>
      </c>
      <c r="C39" s="54" t="s">
        <v>196</v>
      </c>
      <c r="D39" s="58"/>
      <c r="E39" s="58"/>
      <c r="F39" s="58"/>
    </row>
    <row r="40" spans="1:6" ht="22.5" customHeight="1">
      <c r="A40" s="49" t="s">
        <v>162</v>
      </c>
      <c r="B40" s="49" t="s">
        <v>197</v>
      </c>
      <c r="C40" s="54" t="s">
        <v>198</v>
      </c>
      <c r="D40" s="58"/>
      <c r="E40" s="58"/>
      <c r="F40" s="58"/>
    </row>
    <row r="41" spans="1:6" ht="22.5" customHeight="1">
      <c r="A41" s="49" t="s">
        <v>162</v>
      </c>
      <c r="B41" s="49" t="s">
        <v>149</v>
      </c>
      <c r="C41" s="54" t="s">
        <v>125</v>
      </c>
      <c r="D41" s="58">
        <v>200000</v>
      </c>
      <c r="E41" s="58"/>
      <c r="F41" s="58">
        <v>200000</v>
      </c>
    </row>
    <row r="42" spans="1:6" ht="22.5" customHeight="1">
      <c r="A42" s="49" t="s">
        <v>199</v>
      </c>
      <c r="B42" s="49" t="s">
        <v>86</v>
      </c>
      <c r="C42" s="54" t="s">
        <v>126</v>
      </c>
      <c r="D42" s="58">
        <v>424672</v>
      </c>
      <c r="E42" s="58">
        <v>424672</v>
      </c>
      <c r="F42" s="58"/>
    </row>
    <row r="43" spans="1:6" ht="22.5" customHeight="1">
      <c r="A43" s="49" t="s">
        <v>199</v>
      </c>
      <c r="B43" s="49" t="s">
        <v>113</v>
      </c>
      <c r="C43" s="54" t="s">
        <v>207</v>
      </c>
      <c r="D43" s="58"/>
      <c r="E43" s="58"/>
      <c r="F43" s="58"/>
    </row>
    <row r="44" spans="1:6" ht="22.5" customHeight="1">
      <c r="A44" s="49" t="s">
        <v>199</v>
      </c>
      <c r="B44" s="49" t="s">
        <v>112</v>
      </c>
      <c r="C44" s="54" t="s">
        <v>200</v>
      </c>
      <c r="D44" s="58"/>
      <c r="E44" s="58"/>
      <c r="F44" s="58"/>
    </row>
    <row r="45" spans="1:6" ht="22.5" customHeight="1">
      <c r="A45" s="49" t="s">
        <v>199</v>
      </c>
      <c r="B45" s="49" t="s">
        <v>139</v>
      </c>
      <c r="C45" s="54" t="s">
        <v>120</v>
      </c>
      <c r="D45" s="58">
        <v>410722</v>
      </c>
      <c r="E45" s="58">
        <v>410722</v>
      </c>
      <c r="F45" s="45"/>
    </row>
    <row r="46" spans="1:6" ht="22.5" customHeight="1">
      <c r="A46" s="49" t="s">
        <v>199</v>
      </c>
      <c r="B46" s="49" t="s">
        <v>175</v>
      </c>
      <c r="C46" s="54" t="s">
        <v>208</v>
      </c>
      <c r="D46" s="58"/>
      <c r="E46" s="58"/>
      <c r="F46" s="58"/>
    </row>
    <row r="47" spans="1:6" ht="22.5" customHeight="1">
      <c r="A47" s="49" t="s">
        <v>199</v>
      </c>
      <c r="B47" s="49" t="s">
        <v>149</v>
      </c>
      <c r="C47" s="54" t="s">
        <v>201</v>
      </c>
      <c r="D47" s="58">
        <v>13950</v>
      </c>
      <c r="E47" s="58">
        <v>13950</v>
      </c>
      <c r="F47" s="58"/>
    </row>
    <row r="48" spans="1:6" ht="22.5" customHeight="1">
      <c r="A48" s="49" t="s">
        <v>202</v>
      </c>
      <c r="B48" s="49" t="s">
        <v>86</v>
      </c>
      <c r="C48" s="54" t="s">
        <v>127</v>
      </c>
      <c r="D48" s="58">
        <v>115000</v>
      </c>
      <c r="E48" s="7"/>
      <c r="F48" s="58">
        <v>115000</v>
      </c>
    </row>
    <row r="49" spans="1:6" ht="22.5" customHeight="1">
      <c r="A49" s="49" t="s">
        <v>202</v>
      </c>
      <c r="B49" s="49" t="s">
        <v>112</v>
      </c>
      <c r="C49" s="54" t="s">
        <v>203</v>
      </c>
      <c r="D49" s="58">
        <v>95000</v>
      </c>
      <c r="E49" s="7"/>
      <c r="F49" s="58">
        <v>95000</v>
      </c>
    </row>
    <row r="50" spans="1:6" ht="22.5" customHeight="1">
      <c r="A50" s="49" t="s">
        <v>202</v>
      </c>
      <c r="B50" s="49" t="s">
        <v>165</v>
      </c>
      <c r="C50" s="54" t="s">
        <v>204</v>
      </c>
      <c r="D50" s="58"/>
      <c r="E50" s="58"/>
      <c r="F50" s="58"/>
    </row>
    <row r="51" spans="1:6" ht="22.5" customHeight="1">
      <c r="A51" s="49" t="s">
        <v>202</v>
      </c>
      <c r="B51" s="49" t="s">
        <v>149</v>
      </c>
      <c r="C51" s="54" t="s">
        <v>127</v>
      </c>
      <c r="D51" s="58">
        <v>20000</v>
      </c>
      <c r="E51" s="58"/>
      <c r="F51" s="58">
        <v>20000</v>
      </c>
    </row>
    <row r="52" spans="1:6" ht="22.5" customHeight="1">
      <c r="A52" s="49" t="s">
        <v>209</v>
      </c>
      <c r="B52" s="49" t="s">
        <v>209</v>
      </c>
      <c r="C52" s="54" t="s">
        <v>209</v>
      </c>
      <c r="D52" s="58"/>
      <c r="E52" s="58"/>
      <c r="F52" s="58"/>
    </row>
    <row r="53" spans="1:6" ht="22.5" customHeight="1">
      <c r="A53" s="49"/>
      <c r="B53" s="49"/>
      <c r="C53" s="50"/>
      <c r="D53" s="60"/>
      <c r="E53" s="58"/>
      <c r="F53" s="58"/>
    </row>
    <row r="54" spans="1:6" ht="22.5" customHeight="1">
      <c r="A54" s="49"/>
      <c r="B54" s="49"/>
      <c r="C54" s="50"/>
      <c r="D54" s="60"/>
      <c r="E54" s="58"/>
      <c r="F54" s="58"/>
    </row>
    <row r="55" spans="1:6" ht="22.5" customHeight="1">
      <c r="A55" s="73" t="s">
        <v>210</v>
      </c>
      <c r="B55" s="73"/>
      <c r="C55" s="73"/>
      <c r="D55" s="51">
        <f>E55+F55</f>
        <v>12656831</v>
      </c>
      <c r="E55" s="58">
        <f>E9+E42</f>
        <v>10516070</v>
      </c>
      <c r="F55" s="58">
        <f>F48+F19</f>
        <v>2140761</v>
      </c>
    </row>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sheetData>
  <sheetProtection/>
  <mergeCells count="10">
    <mergeCell ref="A55:C55"/>
    <mergeCell ref="A2:F2"/>
    <mergeCell ref="A4:C4"/>
    <mergeCell ref="A6:C6"/>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J19" sqref="J18:J19"/>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83"/>
      <c r="B2" s="83"/>
      <c r="C2" s="83"/>
      <c r="D2" s="83"/>
      <c r="E2" s="83"/>
      <c r="F2" s="83"/>
    </row>
    <row r="3" spans="1:7" ht="36" customHeight="1">
      <c r="A3" s="67" t="s">
        <v>211</v>
      </c>
      <c r="B3" s="67"/>
      <c r="C3" s="67"/>
      <c r="D3" s="67"/>
      <c r="E3" s="67"/>
      <c r="F3" s="67"/>
      <c r="G3" s="71"/>
    </row>
    <row r="4" spans="1:7" s="26" customFormat="1" ht="29.25" customHeight="1">
      <c r="A4" s="26" t="s">
        <v>135</v>
      </c>
      <c r="G4" s="27" t="s">
        <v>50</v>
      </c>
    </row>
    <row r="5" spans="1:7" s="28" customFormat="1" ht="32.25" customHeight="1">
      <c r="A5" s="88" t="s">
        <v>57</v>
      </c>
      <c r="B5" s="89"/>
      <c r="C5" s="89"/>
      <c r="D5" s="89"/>
      <c r="E5" s="89"/>
      <c r="F5" s="90"/>
      <c r="G5" s="91" t="s">
        <v>59</v>
      </c>
    </row>
    <row r="6" spans="1:7" s="28" customFormat="1" ht="32.25" customHeight="1">
      <c r="A6" s="86" t="s">
        <v>17</v>
      </c>
      <c r="B6" s="86" t="s">
        <v>51</v>
      </c>
      <c r="C6" s="86" t="s">
        <v>56</v>
      </c>
      <c r="D6" s="85" t="s">
        <v>52</v>
      </c>
      <c r="E6" s="70"/>
      <c r="F6" s="70"/>
      <c r="G6" s="92"/>
    </row>
    <row r="7" spans="1:7" s="28" customFormat="1" ht="32.25" customHeight="1">
      <c r="A7" s="87"/>
      <c r="B7" s="87"/>
      <c r="C7" s="87"/>
      <c r="D7" s="29" t="s">
        <v>53</v>
      </c>
      <c r="E7" s="29" t="s">
        <v>54</v>
      </c>
      <c r="F7" s="29" t="s">
        <v>55</v>
      </c>
      <c r="G7" s="93"/>
    </row>
    <row r="8" spans="1:7" s="26" customFormat="1" ht="67.5" customHeight="1">
      <c r="A8" s="56">
        <v>1</v>
      </c>
      <c r="B8" s="56"/>
      <c r="C8" s="56">
        <v>1</v>
      </c>
      <c r="D8" s="30"/>
      <c r="E8" s="30"/>
      <c r="F8" s="30"/>
      <c r="G8" s="30"/>
    </row>
    <row r="18" spans="1:6" ht="30.75" customHeight="1">
      <c r="A18" s="84"/>
      <c r="B18" s="84"/>
      <c r="C18" s="84"/>
      <c r="D18" s="84"/>
      <c r="E18" s="84"/>
      <c r="F18" s="84"/>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3"/>
  <sheetViews>
    <sheetView zoomScale="80" zoomScaleNormal="80" zoomScalePageLayoutView="0" workbookViewId="0" topLeftCell="A4">
      <selection activeCell="A12" sqref="A12"/>
    </sheetView>
  </sheetViews>
  <sheetFormatPr defaultColWidth="9.00390625" defaultRowHeight="14.25"/>
  <cols>
    <col min="1" max="1" width="121.375" style="33" customWidth="1"/>
    <col min="13" max="13" width="13.25390625" style="0" customWidth="1"/>
  </cols>
  <sheetData>
    <row r="1" spans="1:13" ht="69" customHeight="1">
      <c r="A1" s="42" t="s">
        <v>106</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3" t="s">
        <v>103</v>
      </c>
      <c r="B3" s="21"/>
      <c r="C3" s="21"/>
      <c r="D3" s="21"/>
      <c r="E3" s="21"/>
      <c r="F3" s="21"/>
      <c r="G3" s="21"/>
      <c r="H3" s="21"/>
      <c r="I3" s="21"/>
      <c r="J3" s="21"/>
      <c r="K3" s="21"/>
      <c r="L3" s="21"/>
      <c r="M3" s="21"/>
    </row>
    <row r="4" spans="1:13" ht="24" customHeight="1">
      <c r="A4" s="43" t="s">
        <v>104</v>
      </c>
      <c r="B4" s="21"/>
      <c r="C4" s="21"/>
      <c r="D4" s="21"/>
      <c r="E4" s="21"/>
      <c r="F4" s="21"/>
      <c r="G4" s="21"/>
      <c r="H4" s="21"/>
      <c r="I4" s="21"/>
      <c r="J4" s="21"/>
      <c r="K4" s="21"/>
      <c r="L4" s="21"/>
      <c r="M4" s="21"/>
    </row>
    <row r="5" spans="1:13" ht="58.5">
      <c r="A5" s="43" t="s">
        <v>256</v>
      </c>
      <c r="B5" s="21"/>
      <c r="C5" s="21"/>
      <c r="D5" s="21"/>
      <c r="E5" s="21"/>
      <c r="F5" s="21"/>
      <c r="G5" s="21"/>
      <c r="H5" s="21"/>
      <c r="I5" s="21"/>
      <c r="J5" s="21"/>
      <c r="K5" s="21"/>
      <c r="L5" s="21"/>
      <c r="M5" s="21"/>
    </row>
    <row r="6" spans="1:13" ht="39">
      <c r="A6" s="43" t="s">
        <v>213</v>
      </c>
      <c r="B6" s="21"/>
      <c r="C6" s="21"/>
      <c r="D6" s="21"/>
      <c r="E6" s="21"/>
      <c r="F6" s="21"/>
      <c r="G6" s="21"/>
      <c r="H6" s="21"/>
      <c r="I6" s="21"/>
      <c r="J6" s="21"/>
      <c r="K6" s="21"/>
      <c r="L6" s="21"/>
      <c r="M6" s="21"/>
    </row>
    <row r="7" spans="1:13" ht="58.5">
      <c r="A7" s="41" t="s">
        <v>214</v>
      </c>
      <c r="B7" s="21"/>
      <c r="C7" s="21"/>
      <c r="D7" s="21"/>
      <c r="E7" s="21"/>
      <c r="F7" s="21"/>
      <c r="G7" s="21"/>
      <c r="H7" s="21"/>
      <c r="I7" s="21"/>
      <c r="J7" s="21"/>
      <c r="K7" s="21"/>
      <c r="L7" s="21"/>
      <c r="M7" s="21"/>
    </row>
    <row r="8" spans="1:13" ht="54.75" customHeight="1">
      <c r="A8" s="41" t="s">
        <v>212</v>
      </c>
      <c r="B8" s="21"/>
      <c r="C8" s="21"/>
      <c r="D8" s="21"/>
      <c r="E8" s="21"/>
      <c r="F8" s="21"/>
      <c r="G8" s="21"/>
      <c r="H8" s="21"/>
      <c r="I8" s="21"/>
      <c r="J8" s="21"/>
      <c r="K8" s="21"/>
      <c r="L8" s="21"/>
      <c r="M8" s="21"/>
    </row>
    <row r="9" spans="1:13" ht="24" customHeight="1">
      <c r="A9" s="41" t="s">
        <v>105</v>
      </c>
      <c r="B9" s="21"/>
      <c r="C9" s="21"/>
      <c r="D9" s="21"/>
      <c r="E9" s="21"/>
      <c r="F9" s="21"/>
      <c r="G9" s="21"/>
      <c r="H9" s="21"/>
      <c r="I9" s="21"/>
      <c r="J9" s="21"/>
      <c r="K9" s="21"/>
      <c r="L9" s="21"/>
      <c r="M9" s="21"/>
    </row>
    <row r="10" ht="79.5" customHeight="1">
      <c r="A10" s="41" t="s">
        <v>257</v>
      </c>
    </row>
    <row r="11" ht="33.75" customHeight="1">
      <c r="A11" s="40"/>
    </row>
    <row r="12" ht="128.25" customHeight="1">
      <c r="A12" s="61" t="s">
        <v>250</v>
      </c>
    </row>
    <row r="13" ht="58.5">
      <c r="A13" s="43" t="s">
        <v>251</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3"/>
  <sheetViews>
    <sheetView tabSelected="1" zoomScalePageLayoutView="0" workbookViewId="0" topLeftCell="A1">
      <selection activeCell="B11" sqref="B11:H11"/>
    </sheetView>
  </sheetViews>
  <sheetFormatPr defaultColWidth="9.00390625" defaultRowHeight="14.25"/>
  <cols>
    <col min="1" max="1" width="12.75390625" style="34" bestFit="1" customWidth="1"/>
    <col min="2" max="2" width="13.625" style="39" bestFit="1" customWidth="1"/>
    <col min="3" max="3" width="12.75390625" style="39" bestFit="1" customWidth="1"/>
    <col min="4" max="4" width="1.37890625" style="39" bestFit="1" customWidth="1"/>
    <col min="5" max="5" width="12.75390625" style="39" bestFit="1" customWidth="1"/>
    <col min="6" max="6" width="8.75390625" style="39" bestFit="1" customWidth="1"/>
    <col min="7" max="7" width="6.25390625" style="39" bestFit="1" customWidth="1"/>
    <col min="8" max="16384" width="9.00390625" style="34" customWidth="1"/>
  </cols>
  <sheetData>
    <row r="1" spans="1:8" ht="46.5" customHeight="1">
      <c r="A1" s="135" t="s">
        <v>67</v>
      </c>
      <c r="B1" s="136"/>
      <c r="C1" s="136"/>
      <c r="D1" s="136"/>
      <c r="E1" s="136"/>
      <c r="F1" s="136"/>
      <c r="G1" s="136"/>
      <c r="H1" s="137"/>
    </row>
    <row r="2" spans="1:8" ht="33" customHeight="1">
      <c r="A2" s="119" t="s">
        <v>68</v>
      </c>
      <c r="B2" s="120"/>
      <c r="C2" s="120"/>
      <c r="D2" s="120"/>
      <c r="E2" s="120"/>
      <c r="F2" s="120"/>
      <c r="G2" s="120"/>
      <c r="H2" s="121"/>
    </row>
    <row r="3" spans="1:8" ht="25.5" customHeight="1">
      <c r="A3" s="97" t="s">
        <v>220</v>
      </c>
      <c r="B3" s="98"/>
      <c r="C3" s="98"/>
      <c r="D3" s="98"/>
      <c r="E3" s="98"/>
      <c r="F3" s="98"/>
      <c r="G3" s="98"/>
      <c r="H3" s="99"/>
    </row>
    <row r="4" spans="1:8" ht="25.5" customHeight="1">
      <c r="A4" s="35" t="s">
        <v>69</v>
      </c>
      <c r="B4" s="119" t="s">
        <v>221</v>
      </c>
      <c r="C4" s="120"/>
      <c r="D4" s="120"/>
      <c r="E4" s="120"/>
      <c r="F4" s="120"/>
      <c r="G4" s="120"/>
      <c r="H4" s="121"/>
    </row>
    <row r="5" spans="1:8" ht="25.5" customHeight="1">
      <c r="A5" s="107" t="s">
        <v>70</v>
      </c>
      <c r="B5" s="104" t="s">
        <v>222</v>
      </c>
      <c r="C5" s="105"/>
      <c r="D5" s="105"/>
      <c r="E5" s="105"/>
      <c r="F5" s="105"/>
      <c r="G5" s="105"/>
      <c r="H5" s="106"/>
    </row>
    <row r="6" spans="1:8" ht="25.5" customHeight="1">
      <c r="A6" s="109"/>
      <c r="B6" s="104" t="s">
        <v>71</v>
      </c>
      <c r="C6" s="105"/>
      <c r="D6" s="105"/>
      <c r="E6" s="105"/>
      <c r="F6" s="105"/>
      <c r="G6" s="105"/>
      <c r="H6" s="106"/>
    </row>
    <row r="7" spans="1:8" ht="45" customHeight="1">
      <c r="A7" s="35" t="s">
        <v>72</v>
      </c>
      <c r="B7" s="104" t="s">
        <v>223</v>
      </c>
      <c r="C7" s="105"/>
      <c r="D7" s="105"/>
      <c r="E7" s="105"/>
      <c r="F7" s="105"/>
      <c r="G7" s="105"/>
      <c r="H7" s="106"/>
    </row>
    <row r="8" spans="1:8" ht="25.5" customHeight="1">
      <c r="A8" s="35" t="s">
        <v>73</v>
      </c>
      <c r="B8" s="36" t="s">
        <v>258</v>
      </c>
      <c r="C8" s="36" t="s">
        <v>74</v>
      </c>
      <c r="D8" s="97" t="s">
        <v>224</v>
      </c>
      <c r="E8" s="99"/>
      <c r="F8" s="36" t="s">
        <v>75</v>
      </c>
      <c r="G8" s="97">
        <v>69227660</v>
      </c>
      <c r="H8" s="99"/>
    </row>
    <row r="9" spans="1:8" ht="25.5" customHeight="1">
      <c r="A9" s="35" t="s">
        <v>76</v>
      </c>
      <c r="B9" s="133">
        <v>42736</v>
      </c>
      <c r="C9" s="134"/>
      <c r="D9" s="119" t="s">
        <v>77</v>
      </c>
      <c r="E9" s="121"/>
      <c r="F9" s="133">
        <v>43100</v>
      </c>
      <c r="G9" s="120"/>
      <c r="H9" s="121"/>
    </row>
    <row r="10" spans="1:8" ht="75" customHeight="1">
      <c r="A10" s="35" t="s">
        <v>78</v>
      </c>
      <c r="B10" s="94" t="s">
        <v>225</v>
      </c>
      <c r="C10" s="95"/>
      <c r="D10" s="95"/>
      <c r="E10" s="95"/>
      <c r="F10" s="95"/>
      <c r="G10" s="95"/>
      <c r="H10" s="96"/>
    </row>
    <row r="11" spans="1:8" ht="56.25" customHeight="1">
      <c r="A11" s="35" t="s">
        <v>79</v>
      </c>
      <c r="B11" s="94" t="s">
        <v>259</v>
      </c>
      <c r="C11" s="95"/>
      <c r="D11" s="95"/>
      <c r="E11" s="95"/>
      <c r="F11" s="95"/>
      <c r="G11" s="95"/>
      <c r="H11" s="96"/>
    </row>
    <row r="12" spans="1:8" ht="34.5" customHeight="1">
      <c r="A12" s="101" t="s">
        <v>80</v>
      </c>
      <c r="B12" s="127" t="s">
        <v>215</v>
      </c>
      <c r="C12" s="128"/>
      <c r="D12" s="128"/>
      <c r="E12" s="128"/>
      <c r="F12" s="128"/>
      <c r="G12" s="128"/>
      <c r="H12" s="129"/>
    </row>
    <row r="13" spans="1:8" ht="39.75" customHeight="1">
      <c r="A13" s="103"/>
      <c r="B13" s="130"/>
      <c r="C13" s="131"/>
      <c r="D13" s="131"/>
      <c r="E13" s="131"/>
      <c r="F13" s="131"/>
      <c r="G13" s="131"/>
      <c r="H13" s="132"/>
    </row>
    <row r="14" spans="1:8" ht="34.5" customHeight="1">
      <c r="A14" s="101" t="s">
        <v>81</v>
      </c>
      <c r="B14" s="127" t="s">
        <v>216</v>
      </c>
      <c r="C14" s="128"/>
      <c r="D14" s="128"/>
      <c r="E14" s="128"/>
      <c r="F14" s="128"/>
      <c r="G14" s="128"/>
      <c r="H14" s="129"/>
    </row>
    <row r="15" spans="1:8" ht="33.75" customHeight="1">
      <c r="A15" s="103"/>
      <c r="B15" s="130"/>
      <c r="C15" s="131"/>
      <c r="D15" s="131"/>
      <c r="E15" s="131"/>
      <c r="F15" s="131"/>
      <c r="G15" s="131"/>
      <c r="H15" s="132"/>
    </row>
    <row r="16" spans="1:8" ht="30" customHeight="1">
      <c r="A16" s="125" t="s">
        <v>82</v>
      </c>
      <c r="B16" s="126"/>
      <c r="C16" s="125">
        <v>238000</v>
      </c>
      <c r="D16" s="126"/>
      <c r="E16" s="125" t="s">
        <v>83</v>
      </c>
      <c r="F16" s="126"/>
      <c r="G16" s="125">
        <v>238000</v>
      </c>
      <c r="H16" s="126"/>
    </row>
    <row r="17" spans="1:8" ht="30" customHeight="1">
      <c r="A17" s="125" t="s">
        <v>84</v>
      </c>
      <c r="B17" s="126"/>
      <c r="C17" s="125"/>
      <c r="D17" s="126"/>
      <c r="E17" s="125" t="s">
        <v>85</v>
      </c>
      <c r="F17" s="126"/>
      <c r="G17" s="125"/>
      <c r="H17" s="126"/>
    </row>
    <row r="18" spans="1:8" ht="25.5" customHeight="1">
      <c r="A18" s="37" t="s">
        <v>86</v>
      </c>
      <c r="B18" s="119" t="s">
        <v>87</v>
      </c>
      <c r="C18" s="120"/>
      <c r="D18" s="120"/>
      <c r="E18" s="121"/>
      <c r="F18" s="119" t="s">
        <v>88</v>
      </c>
      <c r="G18" s="120"/>
      <c r="H18" s="121"/>
    </row>
    <row r="19" spans="1:8" ht="30" customHeight="1">
      <c r="A19" s="122" t="s">
        <v>89</v>
      </c>
      <c r="B19" s="97" t="s">
        <v>226</v>
      </c>
      <c r="C19" s="98"/>
      <c r="D19" s="98"/>
      <c r="E19" s="99"/>
      <c r="F19" s="97">
        <v>198000</v>
      </c>
      <c r="G19" s="98"/>
      <c r="H19" s="99"/>
    </row>
    <row r="20" spans="1:8" ht="30" customHeight="1">
      <c r="A20" s="123"/>
      <c r="B20" s="97" t="s">
        <v>227</v>
      </c>
      <c r="C20" s="98"/>
      <c r="D20" s="98"/>
      <c r="E20" s="99"/>
      <c r="F20" s="97">
        <v>40000</v>
      </c>
      <c r="G20" s="98"/>
      <c r="H20" s="99"/>
    </row>
    <row r="21" spans="1:8" ht="30" customHeight="1">
      <c r="A21" s="124"/>
      <c r="B21" s="97"/>
      <c r="C21" s="98"/>
      <c r="D21" s="98"/>
      <c r="E21" s="99"/>
      <c r="F21" s="97"/>
      <c r="G21" s="98"/>
      <c r="H21" s="99"/>
    </row>
    <row r="22" spans="1:8" ht="63" customHeight="1">
      <c r="A22" s="35" t="s">
        <v>90</v>
      </c>
      <c r="B22" s="94" t="s">
        <v>217</v>
      </c>
      <c r="C22" s="95"/>
      <c r="D22" s="95"/>
      <c r="E22" s="95"/>
      <c r="F22" s="95"/>
      <c r="G22" s="95"/>
      <c r="H22" s="96"/>
    </row>
    <row r="23" spans="1:8" ht="75" customHeight="1">
      <c r="A23" s="35" t="s">
        <v>91</v>
      </c>
      <c r="B23" s="94" t="s">
        <v>218</v>
      </c>
      <c r="C23" s="95"/>
      <c r="D23" s="95"/>
      <c r="E23" s="95"/>
      <c r="F23" s="95"/>
      <c r="G23" s="95"/>
      <c r="H23" s="96"/>
    </row>
    <row r="24" spans="1:8" ht="88.5" customHeight="1">
      <c r="A24" s="35" t="s">
        <v>92</v>
      </c>
      <c r="B24" s="94" t="s">
        <v>219</v>
      </c>
      <c r="C24" s="95"/>
      <c r="D24" s="95"/>
      <c r="E24" s="95"/>
      <c r="F24" s="95"/>
      <c r="G24" s="95"/>
      <c r="H24" s="96"/>
    </row>
    <row r="25" spans="1:8" ht="34.5" customHeight="1">
      <c r="A25" s="119" t="s">
        <v>93</v>
      </c>
      <c r="B25" s="120"/>
      <c r="C25" s="120"/>
      <c r="D25" s="120"/>
      <c r="E25" s="120"/>
      <c r="F25" s="120"/>
      <c r="G25" s="120"/>
      <c r="H25" s="121"/>
    </row>
    <row r="26" spans="1:8" ht="34.5" customHeight="1">
      <c r="A26" s="38" t="s">
        <v>94</v>
      </c>
      <c r="B26" s="119" t="s">
        <v>95</v>
      </c>
      <c r="C26" s="120"/>
      <c r="D26" s="121"/>
      <c r="E26" s="119" t="s">
        <v>96</v>
      </c>
      <c r="F26" s="120"/>
      <c r="G26" s="120"/>
      <c r="H26" s="121"/>
    </row>
    <row r="27" spans="1:8" ht="30" customHeight="1">
      <c r="A27" s="101" t="s">
        <v>97</v>
      </c>
      <c r="B27" s="104" t="s">
        <v>228</v>
      </c>
      <c r="C27" s="105"/>
      <c r="D27" s="106"/>
      <c r="E27" s="104" t="s">
        <v>229</v>
      </c>
      <c r="F27" s="105"/>
      <c r="G27" s="105"/>
      <c r="H27" s="106"/>
    </row>
    <row r="28" spans="1:8" ht="30" customHeight="1">
      <c r="A28" s="102"/>
      <c r="B28" s="104" t="s">
        <v>230</v>
      </c>
      <c r="C28" s="105"/>
      <c r="D28" s="106"/>
      <c r="E28" s="110" t="s">
        <v>232</v>
      </c>
      <c r="F28" s="111"/>
      <c r="G28" s="111"/>
      <c r="H28" s="112"/>
    </row>
    <row r="29" spans="1:8" ht="30" customHeight="1">
      <c r="A29" s="102"/>
      <c r="B29" s="110" t="s">
        <v>231</v>
      </c>
      <c r="C29" s="111"/>
      <c r="D29" s="112"/>
      <c r="E29" s="110" t="s">
        <v>232</v>
      </c>
      <c r="F29" s="111"/>
      <c r="G29" s="111"/>
      <c r="H29" s="112"/>
    </row>
    <row r="30" spans="1:8" ht="30" customHeight="1">
      <c r="A30" s="102"/>
      <c r="B30" s="110" t="s">
        <v>233</v>
      </c>
      <c r="C30" s="111"/>
      <c r="D30" s="112"/>
      <c r="E30" s="110" t="s">
        <v>234</v>
      </c>
      <c r="F30" s="111"/>
      <c r="G30" s="111"/>
      <c r="H30" s="112"/>
    </row>
    <row r="31" spans="1:8" ht="30" customHeight="1">
      <c r="A31" s="102"/>
      <c r="B31" s="110" t="s">
        <v>235</v>
      </c>
      <c r="C31" s="111"/>
      <c r="D31" s="112"/>
      <c r="E31" s="110" t="s">
        <v>232</v>
      </c>
      <c r="F31" s="111"/>
      <c r="G31" s="111"/>
      <c r="H31" s="112"/>
    </row>
    <row r="32" spans="1:8" ht="30" customHeight="1">
      <c r="A32" s="107" t="s">
        <v>98</v>
      </c>
      <c r="B32" s="104" t="s">
        <v>236</v>
      </c>
      <c r="C32" s="105"/>
      <c r="D32" s="106"/>
      <c r="E32" s="110" t="s">
        <v>232</v>
      </c>
      <c r="F32" s="111"/>
      <c r="G32" s="111"/>
      <c r="H32" s="112"/>
    </row>
    <row r="33" spans="1:8" ht="30" customHeight="1">
      <c r="A33" s="108"/>
      <c r="B33" s="104" t="s">
        <v>238</v>
      </c>
      <c r="C33" s="105"/>
      <c r="D33" s="106"/>
      <c r="E33" s="110" t="s">
        <v>232</v>
      </c>
      <c r="F33" s="111"/>
      <c r="G33" s="111"/>
      <c r="H33" s="112"/>
    </row>
    <row r="34" spans="1:8" ht="30" customHeight="1">
      <c r="A34" s="109"/>
      <c r="B34" s="104" t="s">
        <v>237</v>
      </c>
      <c r="C34" s="105"/>
      <c r="D34" s="106"/>
      <c r="E34" s="110" t="s">
        <v>232</v>
      </c>
      <c r="F34" s="111"/>
      <c r="G34" s="111"/>
      <c r="H34" s="112"/>
    </row>
    <row r="35" spans="1:8" ht="30" customHeight="1">
      <c r="A35" s="107" t="s">
        <v>99</v>
      </c>
      <c r="B35" s="104" t="s">
        <v>239</v>
      </c>
      <c r="C35" s="105"/>
      <c r="D35" s="106"/>
      <c r="E35" s="110" t="s">
        <v>232</v>
      </c>
      <c r="F35" s="111"/>
      <c r="G35" s="111"/>
      <c r="H35" s="112"/>
    </row>
    <row r="36" spans="1:8" ht="30" customHeight="1">
      <c r="A36" s="108"/>
      <c r="B36" s="104" t="s">
        <v>240</v>
      </c>
      <c r="C36" s="105"/>
      <c r="D36" s="106"/>
      <c r="E36" s="113" t="s">
        <v>243</v>
      </c>
      <c r="F36" s="114"/>
      <c r="G36" s="114"/>
      <c r="H36" s="115"/>
    </row>
    <row r="37" spans="1:8" ht="30" customHeight="1">
      <c r="A37" s="109"/>
      <c r="B37" s="104" t="s">
        <v>241</v>
      </c>
      <c r="C37" s="105"/>
      <c r="D37" s="106"/>
      <c r="E37" s="116" t="s">
        <v>242</v>
      </c>
      <c r="F37" s="117"/>
      <c r="G37" s="117"/>
      <c r="H37" s="118"/>
    </row>
    <row r="38" spans="1:8" ht="30" customHeight="1">
      <c r="A38" s="101" t="s">
        <v>100</v>
      </c>
      <c r="B38" s="104" t="s">
        <v>244</v>
      </c>
      <c r="C38" s="105"/>
      <c r="D38" s="106"/>
      <c r="E38" s="104" t="s">
        <v>229</v>
      </c>
      <c r="F38" s="105"/>
      <c r="G38" s="105"/>
      <c r="H38" s="106"/>
    </row>
    <row r="39" spans="1:8" ht="30" customHeight="1">
      <c r="A39" s="102"/>
      <c r="B39" s="104" t="s">
        <v>245</v>
      </c>
      <c r="C39" s="105"/>
      <c r="D39" s="106"/>
      <c r="E39" s="104" t="s">
        <v>246</v>
      </c>
      <c r="F39" s="105"/>
      <c r="G39" s="105"/>
      <c r="H39" s="106"/>
    </row>
    <row r="40" spans="1:8" ht="30" customHeight="1">
      <c r="A40" s="103"/>
      <c r="B40" s="104" t="s">
        <v>247</v>
      </c>
      <c r="C40" s="105"/>
      <c r="D40" s="106"/>
      <c r="E40" s="104" t="s">
        <v>248</v>
      </c>
      <c r="F40" s="105"/>
      <c r="G40" s="105"/>
      <c r="H40" s="106"/>
    </row>
    <row r="41" spans="1:8" ht="30" customHeight="1">
      <c r="A41" s="35" t="s">
        <v>101</v>
      </c>
      <c r="B41" s="94" t="s">
        <v>86</v>
      </c>
      <c r="C41" s="95"/>
      <c r="D41" s="95"/>
      <c r="E41" s="95"/>
      <c r="F41" s="95"/>
      <c r="G41" s="95"/>
      <c r="H41" s="96"/>
    </row>
    <row r="42" spans="1:8" ht="34.5" customHeight="1">
      <c r="A42" s="97" t="s">
        <v>249</v>
      </c>
      <c r="B42" s="98"/>
      <c r="C42" s="98"/>
      <c r="D42" s="98"/>
      <c r="E42" s="98"/>
      <c r="F42" s="98"/>
      <c r="G42" s="98"/>
      <c r="H42" s="99"/>
    </row>
    <row r="43" spans="1:8" ht="25.5" customHeight="1">
      <c r="A43" s="100"/>
      <c r="B43" s="100"/>
      <c r="C43" s="100"/>
      <c r="D43" s="100"/>
      <c r="E43" s="100"/>
      <c r="F43" s="100"/>
      <c r="G43" s="100"/>
      <c r="H43" s="100"/>
    </row>
  </sheetData>
  <sheetProtection/>
  <mergeCells count="77">
    <mergeCell ref="E31:H31"/>
    <mergeCell ref="A5:A6"/>
    <mergeCell ref="B5:H5"/>
    <mergeCell ref="B6:H6"/>
    <mergeCell ref="A1:H1"/>
    <mergeCell ref="A2:H2"/>
    <mergeCell ref="A3:H3"/>
    <mergeCell ref="B4:H4"/>
    <mergeCell ref="A14:A15"/>
    <mergeCell ref="B14:H15"/>
    <mergeCell ref="B7:H7"/>
    <mergeCell ref="D8:E8"/>
    <mergeCell ref="G8:H8"/>
    <mergeCell ref="B9:C9"/>
    <mergeCell ref="D9:E9"/>
    <mergeCell ref="F9:H9"/>
    <mergeCell ref="B10:H10"/>
    <mergeCell ref="B11:H11"/>
    <mergeCell ref="A12:A13"/>
    <mergeCell ref="B12:H13"/>
    <mergeCell ref="A17:B17"/>
    <mergeCell ref="C17:D17"/>
    <mergeCell ref="E17:F17"/>
    <mergeCell ref="G17:H17"/>
    <mergeCell ref="A16:B16"/>
    <mergeCell ref="C16:D16"/>
    <mergeCell ref="E16:F16"/>
    <mergeCell ref="G16:H16"/>
    <mergeCell ref="F19:H19"/>
    <mergeCell ref="B20:E20"/>
    <mergeCell ref="F20:H20"/>
    <mergeCell ref="B21:E21"/>
    <mergeCell ref="F21:H21"/>
    <mergeCell ref="B26:D26"/>
    <mergeCell ref="E26:H26"/>
    <mergeCell ref="B18:E18"/>
    <mergeCell ref="F18:H18"/>
    <mergeCell ref="B22:H22"/>
    <mergeCell ref="B23:H23"/>
    <mergeCell ref="B24:H24"/>
    <mergeCell ref="A25:H25"/>
    <mergeCell ref="A19:A21"/>
    <mergeCell ref="B19:E19"/>
    <mergeCell ref="A27:A31"/>
    <mergeCell ref="E27:H27"/>
    <mergeCell ref="B28:D28"/>
    <mergeCell ref="E28:H28"/>
    <mergeCell ref="B29:D29"/>
    <mergeCell ref="E29:H29"/>
    <mergeCell ref="B27:D27"/>
    <mergeCell ref="B30:D30"/>
    <mergeCell ref="E30:H30"/>
    <mergeCell ref="B31:D31"/>
    <mergeCell ref="A32:A34"/>
    <mergeCell ref="B32:D32"/>
    <mergeCell ref="E32:H32"/>
    <mergeCell ref="B33:D33"/>
    <mergeCell ref="E33:H33"/>
    <mergeCell ref="B34:D34"/>
    <mergeCell ref="E34:H34"/>
    <mergeCell ref="A35:A37"/>
    <mergeCell ref="B35:D35"/>
    <mergeCell ref="E35:H35"/>
    <mergeCell ref="B36:D36"/>
    <mergeCell ref="E36:H36"/>
    <mergeCell ref="B37:D37"/>
    <mergeCell ref="E37:H37"/>
    <mergeCell ref="B41:H41"/>
    <mergeCell ref="A42:H42"/>
    <mergeCell ref="A43:H43"/>
    <mergeCell ref="A38:A40"/>
    <mergeCell ref="B38:D38"/>
    <mergeCell ref="E38:H38"/>
    <mergeCell ref="B39:D39"/>
    <mergeCell ref="E39:H39"/>
    <mergeCell ref="B40:D40"/>
    <mergeCell ref="E40:H40"/>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31" sqref="A31"/>
    </sheetView>
  </sheetViews>
  <sheetFormatPr defaultColWidth="9.00390625" defaultRowHeight="14.25"/>
  <cols>
    <col min="1" max="1" width="121.375" style="0" customWidth="1"/>
    <col min="13" max="13" width="13.25390625" style="0" customWidth="1"/>
  </cols>
  <sheetData>
    <row r="1" spans="1:13" ht="24" customHeight="1">
      <c r="A1" s="20" t="s">
        <v>130</v>
      </c>
      <c r="B1" s="20"/>
      <c r="C1" s="20"/>
      <c r="D1" s="20"/>
      <c r="E1" s="20"/>
      <c r="F1" s="20"/>
      <c r="G1" s="20"/>
      <c r="H1" s="20"/>
      <c r="I1" s="20"/>
      <c r="J1" s="20"/>
      <c r="K1" s="20"/>
      <c r="L1" s="20"/>
      <c r="M1" s="20"/>
    </row>
    <row r="2" ht="24" customHeight="1"/>
    <row r="3" spans="1:13" ht="37.5" customHeight="1">
      <c r="A3" s="65" t="s">
        <v>252</v>
      </c>
      <c r="B3" s="21"/>
      <c r="C3" s="21"/>
      <c r="D3" s="21"/>
      <c r="E3" s="21"/>
      <c r="F3" s="21"/>
      <c r="G3" s="21"/>
      <c r="H3" s="21"/>
      <c r="I3" s="21"/>
      <c r="J3" s="21"/>
      <c r="K3" s="21"/>
      <c r="L3" s="21"/>
      <c r="M3" s="21"/>
    </row>
    <row r="4" spans="1:13" ht="24" customHeight="1">
      <c r="A4" s="66"/>
      <c r="B4" s="21"/>
      <c r="C4" s="21"/>
      <c r="D4" s="21"/>
      <c r="E4" s="21"/>
      <c r="F4" s="21"/>
      <c r="G4" s="21"/>
      <c r="H4" s="21"/>
      <c r="I4" s="21"/>
      <c r="J4" s="21"/>
      <c r="K4" s="21"/>
      <c r="L4" s="21"/>
      <c r="M4" s="21"/>
    </row>
    <row r="5" spans="1:13" ht="24" customHeight="1">
      <c r="A5" s="66"/>
      <c r="B5" s="21"/>
      <c r="C5" s="21"/>
      <c r="D5" s="21"/>
      <c r="E5" s="21"/>
      <c r="F5" s="21"/>
      <c r="G5" s="21"/>
      <c r="H5" s="21"/>
      <c r="I5" s="21"/>
      <c r="J5" s="21"/>
      <c r="K5" s="21"/>
      <c r="L5" s="21"/>
      <c r="M5" s="21"/>
    </row>
    <row r="6" spans="1:13" ht="24" customHeight="1">
      <c r="A6" s="66"/>
      <c r="B6" s="21"/>
      <c r="C6" s="21"/>
      <c r="D6" s="21"/>
      <c r="E6" s="21"/>
      <c r="F6" s="21"/>
      <c r="G6" s="21"/>
      <c r="H6" s="21"/>
      <c r="I6" s="21"/>
      <c r="J6" s="21"/>
      <c r="K6" s="21"/>
      <c r="L6" s="21"/>
      <c r="M6" s="21"/>
    </row>
    <row r="7" ht="24" customHeight="1">
      <c r="A7" s="66"/>
    </row>
    <row r="8" spans="1:13" ht="24" customHeight="1">
      <c r="A8" s="66"/>
      <c r="B8" s="21"/>
      <c r="C8" s="21"/>
      <c r="D8" s="21"/>
      <c r="E8" s="21"/>
      <c r="F8" s="21"/>
      <c r="G8" s="21"/>
      <c r="H8" s="21"/>
      <c r="I8" s="21"/>
      <c r="J8" s="21"/>
      <c r="K8" s="21"/>
      <c r="L8" s="21"/>
      <c r="M8" s="21"/>
    </row>
    <row r="9" spans="1:13" ht="24" customHeight="1">
      <c r="A9" s="66"/>
      <c r="B9" s="21"/>
      <c r="C9" s="21"/>
      <c r="D9" s="21"/>
      <c r="E9" s="21"/>
      <c r="F9" s="21"/>
      <c r="G9" s="21"/>
      <c r="H9" s="21"/>
      <c r="I9" s="21"/>
      <c r="J9" s="21"/>
      <c r="K9" s="21"/>
      <c r="L9" s="21"/>
      <c r="M9" s="21"/>
    </row>
    <row r="10" spans="1:13" ht="24" customHeight="1">
      <c r="A10" s="66"/>
      <c r="B10" s="21"/>
      <c r="C10" s="21"/>
      <c r="D10" s="21"/>
      <c r="E10" s="21"/>
      <c r="F10" s="21"/>
      <c r="G10" s="21"/>
      <c r="H10" s="21"/>
      <c r="I10" s="21"/>
      <c r="J10" s="21"/>
      <c r="K10" s="21"/>
      <c r="L10" s="21"/>
      <c r="M10" s="21"/>
    </row>
    <row r="11" spans="1:13" ht="24" customHeight="1">
      <c r="A11" s="66"/>
      <c r="B11" s="21"/>
      <c r="C11" s="21"/>
      <c r="D11" s="21"/>
      <c r="E11" s="21"/>
      <c r="F11" s="21"/>
      <c r="G11" s="21"/>
      <c r="H11" s="21"/>
      <c r="I11" s="21"/>
      <c r="J11" s="21"/>
      <c r="K11" s="21"/>
      <c r="L11" s="21"/>
      <c r="M11" s="21"/>
    </row>
    <row r="12" spans="1:13" ht="24" customHeight="1">
      <c r="A12" s="66"/>
      <c r="B12" s="21"/>
      <c r="C12" s="21"/>
      <c r="D12" s="21"/>
      <c r="E12" s="21"/>
      <c r="F12" s="21"/>
      <c r="G12" s="21"/>
      <c r="H12" s="21"/>
      <c r="I12" s="21"/>
      <c r="J12" s="21"/>
      <c r="K12" s="21"/>
      <c r="L12" s="21"/>
      <c r="M12" s="21"/>
    </row>
    <row r="13" spans="1:13" ht="24" customHeight="1">
      <c r="A13" s="66"/>
      <c r="B13" s="21"/>
      <c r="C13" s="21"/>
      <c r="D13" s="21"/>
      <c r="E13" s="21"/>
      <c r="F13" s="21"/>
      <c r="G13" s="21"/>
      <c r="H13" s="21"/>
      <c r="I13" s="21"/>
      <c r="J13" s="21"/>
      <c r="K13" s="21"/>
      <c r="L13" s="21"/>
      <c r="M13" s="21"/>
    </row>
    <row r="14" spans="1:13" ht="24" customHeight="1">
      <c r="A14" s="66"/>
      <c r="B14" s="21"/>
      <c r="C14" s="21"/>
      <c r="D14" s="21"/>
      <c r="E14" s="21"/>
      <c r="F14" s="21"/>
      <c r="G14" s="21"/>
      <c r="H14" s="21"/>
      <c r="I14" s="21"/>
      <c r="J14" s="21"/>
      <c r="K14" s="21"/>
      <c r="L14" s="21"/>
      <c r="M14" s="21"/>
    </row>
    <row r="15" spans="1:13" ht="24" customHeight="1">
      <c r="A15" s="66"/>
      <c r="B15" s="21"/>
      <c r="C15" s="21"/>
      <c r="D15" s="21"/>
      <c r="E15" s="21"/>
      <c r="F15" s="21"/>
      <c r="G15" s="21"/>
      <c r="H15" s="21"/>
      <c r="I15" s="21"/>
      <c r="J15" s="21"/>
      <c r="K15" s="21"/>
      <c r="L15" s="21"/>
      <c r="M15" s="21"/>
    </row>
    <row r="16" spans="1:13" ht="24" customHeight="1">
      <c r="A16" s="66"/>
      <c r="B16" s="21"/>
      <c r="C16" s="21"/>
      <c r="D16" s="21"/>
      <c r="E16" s="21"/>
      <c r="F16" s="21"/>
      <c r="G16" s="21"/>
      <c r="H16" s="21"/>
      <c r="I16" s="21"/>
      <c r="J16" s="21"/>
      <c r="K16" s="21"/>
      <c r="L16" s="21"/>
      <c r="M16" s="21"/>
    </row>
    <row r="17" spans="1:13" ht="24" customHeight="1">
      <c r="A17" s="66"/>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12" sqref="A12"/>
    </sheetView>
  </sheetViews>
  <sheetFormatPr defaultColWidth="9.00390625" defaultRowHeight="14.25"/>
  <cols>
    <col min="1" max="1" width="121.375" style="0" customWidth="1"/>
    <col min="13" max="13" width="13.25390625" style="0" customWidth="1"/>
  </cols>
  <sheetData>
    <row r="1" spans="1:13" ht="24" customHeight="1">
      <c r="A1" s="20" t="s">
        <v>131</v>
      </c>
      <c r="B1" s="20"/>
      <c r="C1" s="20"/>
      <c r="D1" s="20"/>
      <c r="E1" s="20"/>
      <c r="F1" s="20"/>
      <c r="G1" s="20"/>
      <c r="H1" s="20"/>
      <c r="I1" s="20"/>
      <c r="J1" s="20"/>
      <c r="K1" s="20"/>
      <c r="L1" s="20"/>
      <c r="M1" s="20"/>
    </row>
    <row r="2" ht="24" customHeight="1"/>
    <row r="3" spans="1:13" ht="50.25" customHeight="1">
      <c r="A3" s="62" t="s">
        <v>253</v>
      </c>
      <c r="B3" s="21"/>
      <c r="C3" s="21"/>
      <c r="D3" s="21"/>
      <c r="E3" s="21"/>
      <c r="F3" s="21"/>
      <c r="G3" s="21"/>
      <c r="H3" s="21"/>
      <c r="I3" s="21"/>
      <c r="J3" s="21"/>
      <c r="K3" s="21"/>
      <c r="L3" s="21"/>
      <c r="M3" s="21"/>
    </row>
    <row r="4" spans="1:13" ht="132.75" customHeight="1">
      <c r="A4" s="63" t="s">
        <v>254</v>
      </c>
      <c r="B4" s="21"/>
      <c r="C4" s="21"/>
      <c r="D4" s="21"/>
      <c r="E4" s="21"/>
      <c r="F4" s="21"/>
      <c r="G4" s="21"/>
      <c r="H4" s="21"/>
      <c r="I4" s="21"/>
      <c r="J4" s="21"/>
      <c r="K4" s="21"/>
      <c r="L4" s="21"/>
      <c r="M4" s="21"/>
    </row>
    <row r="5" spans="1:13" ht="171.75" customHeight="1">
      <c r="A5" s="62" t="s">
        <v>255</v>
      </c>
      <c r="B5" s="21"/>
      <c r="C5" s="21"/>
      <c r="D5" s="21"/>
      <c r="E5" s="21"/>
      <c r="F5" s="21"/>
      <c r="G5" s="21"/>
      <c r="H5" s="21"/>
      <c r="I5" s="21"/>
      <c r="J5" s="21"/>
      <c r="K5" s="21"/>
      <c r="L5" s="21"/>
      <c r="M5" s="21"/>
    </row>
    <row r="6" spans="1:13" ht="24" customHeight="1">
      <c r="A6" s="55"/>
      <c r="B6" s="21"/>
      <c r="C6" s="21"/>
      <c r="D6" s="21"/>
      <c r="E6" s="21"/>
      <c r="F6" s="21"/>
      <c r="G6" s="21"/>
      <c r="H6" s="21"/>
      <c r="I6" s="21"/>
      <c r="J6" s="21"/>
      <c r="K6" s="21"/>
      <c r="L6" s="21"/>
      <c r="M6" s="21"/>
    </row>
    <row r="7" ht="24" customHeight="1">
      <c r="A7" s="55"/>
    </row>
    <row r="8" spans="1:13" ht="24" customHeight="1">
      <c r="A8" s="55"/>
      <c r="B8" s="21"/>
      <c r="C8" s="21"/>
      <c r="D8" s="21"/>
      <c r="E8" s="21"/>
      <c r="F8" s="21"/>
      <c r="G8" s="21"/>
      <c r="H8" s="21"/>
      <c r="I8" s="21"/>
      <c r="J8" s="21"/>
      <c r="K8" s="21"/>
      <c r="L8" s="21"/>
      <c r="M8" s="21"/>
    </row>
    <row r="9" spans="1:13" ht="24" customHeight="1">
      <c r="A9" s="55"/>
      <c r="B9" s="21"/>
      <c r="C9" s="21"/>
      <c r="D9" s="21"/>
      <c r="E9" s="21"/>
      <c r="F9" s="21"/>
      <c r="G9" s="21"/>
      <c r="H9" s="21"/>
      <c r="I9" s="21"/>
      <c r="J9" s="21"/>
      <c r="K9" s="21"/>
      <c r="L9" s="21"/>
      <c r="M9" s="21"/>
    </row>
    <row r="10" spans="1:13" ht="24" customHeight="1">
      <c r="A10" s="55"/>
      <c r="B10" s="21"/>
      <c r="C10" s="21"/>
      <c r="D10" s="21"/>
      <c r="E10" s="21"/>
      <c r="F10" s="21"/>
      <c r="G10" s="21"/>
      <c r="H10" s="21"/>
      <c r="I10" s="21"/>
      <c r="J10" s="21"/>
      <c r="K10" s="21"/>
      <c r="L10" s="21"/>
      <c r="M10" s="21"/>
    </row>
    <row r="11" spans="1:13" ht="24" customHeight="1">
      <c r="A11" s="55"/>
      <c r="B11" s="21"/>
      <c r="C11" s="21"/>
      <c r="D11" s="21"/>
      <c r="E11" s="21"/>
      <c r="F11" s="21"/>
      <c r="G11" s="21"/>
      <c r="H11" s="21"/>
      <c r="I11" s="21"/>
      <c r="J11" s="21"/>
      <c r="K11" s="21"/>
      <c r="L11" s="21"/>
      <c r="M11" s="21"/>
    </row>
    <row r="12" spans="1:13" ht="24" customHeight="1">
      <c r="A12" s="55"/>
      <c r="B12" s="21"/>
      <c r="C12" s="21"/>
      <c r="D12" s="21"/>
      <c r="E12" s="21"/>
      <c r="F12" s="21"/>
      <c r="G12" s="21"/>
      <c r="H12" s="21"/>
      <c r="I12" s="21"/>
      <c r="J12" s="21"/>
      <c r="K12" s="21"/>
      <c r="L12" s="21"/>
      <c r="M12" s="21"/>
    </row>
    <row r="13" spans="1:13" ht="24" customHeight="1">
      <c r="A13" s="55"/>
      <c r="B13" s="21"/>
      <c r="C13" s="21"/>
      <c r="D13" s="21"/>
      <c r="E13" s="21"/>
      <c r="F13" s="21"/>
      <c r="G13" s="21"/>
      <c r="H13" s="21"/>
      <c r="I13" s="21"/>
      <c r="J13" s="21"/>
      <c r="K13" s="21"/>
      <c r="L13" s="21"/>
      <c r="M13" s="21"/>
    </row>
    <row r="14" spans="1:13" ht="24" customHeight="1">
      <c r="A14" s="55"/>
      <c r="B14" s="21"/>
      <c r="C14" s="21"/>
      <c r="D14" s="21"/>
      <c r="E14" s="21"/>
      <c r="F14" s="21"/>
      <c r="G14" s="21"/>
      <c r="H14" s="21"/>
      <c r="I14" s="21"/>
      <c r="J14" s="21"/>
      <c r="K14" s="21"/>
      <c r="L14" s="21"/>
      <c r="M14" s="21"/>
    </row>
    <row r="15" spans="1:13" ht="24" customHeight="1">
      <c r="A15" s="55"/>
      <c r="B15" s="21"/>
      <c r="C15" s="21"/>
      <c r="D15" s="21"/>
      <c r="E15" s="21"/>
      <c r="F15" s="21"/>
      <c r="G15" s="21"/>
      <c r="H15" s="21"/>
      <c r="I15" s="21"/>
      <c r="J15" s="21"/>
      <c r="K15" s="21"/>
      <c r="L15" s="21"/>
      <c r="M15" s="21"/>
    </row>
    <row r="16" spans="1:13" ht="24" customHeight="1">
      <c r="A16" s="55"/>
      <c r="B16" s="21"/>
      <c r="C16" s="21"/>
      <c r="D16" s="21"/>
      <c r="E16" s="21"/>
      <c r="F16" s="21"/>
      <c r="G16" s="21"/>
      <c r="H16" s="21"/>
      <c r="I16" s="21"/>
      <c r="J16" s="21"/>
      <c r="K16" s="21"/>
      <c r="L16" s="21"/>
      <c r="M16" s="21"/>
    </row>
    <row r="17" spans="1:13" ht="24" customHeight="1">
      <c r="A17" s="55"/>
      <c r="B17" s="21"/>
      <c r="C17" s="21"/>
      <c r="D17" s="21"/>
      <c r="E17" s="21"/>
      <c r="F17" s="21"/>
      <c r="G17" s="21"/>
      <c r="H17" s="21"/>
      <c r="I17" s="21"/>
      <c r="J17" s="21"/>
      <c r="K17" s="21"/>
      <c r="L17" s="21"/>
      <c r="M17" s="21"/>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9" sqref="A19"/>
    </sheetView>
  </sheetViews>
  <sheetFormatPr defaultColWidth="9.00390625" defaultRowHeight="14.25"/>
  <cols>
    <col min="1" max="1" width="121.375" style="0" customWidth="1"/>
    <col min="13" max="13" width="13.25390625" style="0" customWidth="1"/>
  </cols>
  <sheetData>
    <row r="1" spans="1:13" ht="24" customHeight="1">
      <c r="A1" s="20" t="s">
        <v>128</v>
      </c>
      <c r="B1" s="20"/>
      <c r="C1" s="20"/>
      <c r="D1" s="20"/>
      <c r="E1" s="20"/>
      <c r="F1" s="20"/>
      <c r="G1" s="20"/>
      <c r="H1" s="20"/>
      <c r="I1" s="20"/>
      <c r="J1" s="20"/>
      <c r="K1" s="20"/>
      <c r="L1" s="20"/>
      <c r="M1" s="20"/>
    </row>
    <row r="2" ht="24" customHeight="1"/>
    <row r="3" spans="1:13" ht="39" customHeight="1">
      <c r="A3" s="21" t="s">
        <v>132</v>
      </c>
      <c r="B3" s="21"/>
      <c r="C3" s="21"/>
      <c r="D3" s="21"/>
      <c r="E3" s="21"/>
      <c r="F3" s="21"/>
      <c r="G3" s="21"/>
      <c r="H3" s="21"/>
      <c r="I3" s="21"/>
      <c r="J3" s="21"/>
      <c r="K3" s="21"/>
      <c r="L3" s="21"/>
      <c r="M3" s="21"/>
    </row>
    <row r="4" spans="1:13" ht="33" customHeight="1">
      <c r="A4" s="21" t="s">
        <v>151</v>
      </c>
      <c r="B4" s="21"/>
      <c r="C4" s="21"/>
      <c r="D4" s="21"/>
      <c r="E4" s="21"/>
      <c r="F4" s="21"/>
      <c r="G4" s="21"/>
      <c r="H4" s="21"/>
      <c r="I4" s="21"/>
      <c r="J4" s="21"/>
      <c r="K4" s="21"/>
      <c r="L4" s="21"/>
      <c r="M4" s="21"/>
    </row>
    <row r="5" spans="1:13" ht="33" customHeight="1">
      <c r="A5" s="21" t="s">
        <v>152</v>
      </c>
      <c r="B5" s="21"/>
      <c r="C5" s="21"/>
      <c r="D5" s="21"/>
      <c r="E5" s="21"/>
      <c r="F5" s="21"/>
      <c r="G5" s="21"/>
      <c r="H5" s="21"/>
      <c r="I5" s="21"/>
      <c r="J5" s="21"/>
      <c r="K5" s="21"/>
      <c r="L5" s="21"/>
      <c r="M5" s="21"/>
    </row>
    <row r="6" spans="1:13" ht="24" customHeight="1">
      <c r="A6" s="21" t="s">
        <v>133</v>
      </c>
      <c r="B6" s="21"/>
      <c r="C6" s="21"/>
      <c r="D6" s="21"/>
      <c r="E6" s="21"/>
      <c r="F6" s="21"/>
      <c r="G6" s="21"/>
      <c r="H6" s="21"/>
      <c r="I6" s="21"/>
      <c r="J6" s="21"/>
      <c r="K6" s="21"/>
      <c r="L6" s="21"/>
      <c r="M6" s="21"/>
    </row>
    <row r="7" ht="24" customHeight="1">
      <c r="A7" s="21" t="s">
        <v>134</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F14" sqref="F14"/>
    </sheetView>
  </sheetViews>
  <sheetFormatPr defaultColWidth="9.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9.00390625" style="1" customWidth="1"/>
  </cols>
  <sheetData>
    <row r="1" ht="18" customHeight="1">
      <c r="D1" s="5"/>
    </row>
    <row r="2" spans="1:253" ht="22.5" customHeight="1">
      <c r="A2" s="67" t="s">
        <v>58</v>
      </c>
      <c r="B2" s="68"/>
      <c r="C2" s="68"/>
      <c r="D2" s="68"/>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1" t="s">
        <v>135</v>
      </c>
      <c r="B4" s="71"/>
      <c r="C4" s="71"/>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9" t="s">
        <v>7</v>
      </c>
      <c r="B6" s="70"/>
      <c r="C6" s="69" t="s">
        <v>8</v>
      </c>
      <c r="D6" s="70"/>
    </row>
    <row r="7" spans="1:4" s="3" customFormat="1" ht="24" customHeight="1">
      <c r="A7" s="12" t="s">
        <v>0</v>
      </c>
      <c r="B7" s="12" t="s">
        <v>9</v>
      </c>
      <c r="C7" s="12" t="s">
        <v>0</v>
      </c>
      <c r="D7" s="2" t="s">
        <v>1</v>
      </c>
    </row>
    <row r="8" spans="1:4" s="3" customFormat="1" ht="24" customHeight="1">
      <c r="A8" s="6" t="s">
        <v>10</v>
      </c>
      <c r="B8" s="13">
        <v>13333769</v>
      </c>
      <c r="C8" s="44" t="s">
        <v>107</v>
      </c>
      <c r="D8" s="13">
        <v>10693416</v>
      </c>
    </row>
    <row r="9" spans="1:4" s="3" customFormat="1" ht="24" customHeight="1">
      <c r="A9" s="6" t="s">
        <v>26</v>
      </c>
      <c r="B9" s="13">
        <v>13333769</v>
      </c>
      <c r="C9" s="44" t="s">
        <v>108</v>
      </c>
      <c r="D9" s="13">
        <v>1642886</v>
      </c>
    </row>
    <row r="10" spans="1:4" s="3" customFormat="1" ht="24" customHeight="1">
      <c r="A10" s="6" t="s">
        <v>11</v>
      </c>
      <c r="B10" s="13"/>
      <c r="C10" s="44" t="s">
        <v>109</v>
      </c>
      <c r="D10" s="13">
        <v>586745</v>
      </c>
    </row>
    <row r="11" spans="1:4" s="3" customFormat="1" ht="24" customHeight="1">
      <c r="A11" s="6" t="s">
        <v>12</v>
      </c>
      <c r="B11" s="13"/>
      <c r="C11" s="44" t="s">
        <v>110</v>
      </c>
      <c r="D11" s="13">
        <v>410722</v>
      </c>
    </row>
    <row r="12" spans="1:4" s="3" customFormat="1" ht="24" customHeight="1">
      <c r="A12" s="6" t="s">
        <v>13</v>
      </c>
      <c r="B12" s="13"/>
      <c r="C12" s="14"/>
      <c r="D12" s="13"/>
    </row>
    <row r="13" spans="1:4" s="3" customFormat="1" ht="24" customHeight="1">
      <c r="A13" s="6" t="s">
        <v>14</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f>SUM(B8:B20)</f>
        <v>26667538</v>
      </c>
      <c r="C21" s="7" t="s">
        <v>16</v>
      </c>
      <c r="D21" s="13">
        <f>SUM(D8:D20)</f>
        <v>13333769</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7"/>
  <sheetViews>
    <sheetView zoomScale="85" zoomScaleNormal="85" zoomScalePageLayoutView="0" workbookViewId="0" topLeftCell="A1">
      <selection activeCell="A9" sqref="A9:F11"/>
    </sheetView>
  </sheetViews>
  <sheetFormatPr defaultColWidth="8.00390625" defaultRowHeight="14.25"/>
  <cols>
    <col min="1" max="3" width="5.75390625" style="11" customWidth="1"/>
    <col min="4" max="4" width="31.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67" t="s">
        <v>65</v>
      </c>
      <c r="B2" s="67"/>
      <c r="C2" s="67"/>
      <c r="D2" s="67"/>
      <c r="E2" s="67"/>
      <c r="F2" s="67"/>
      <c r="G2" s="67"/>
      <c r="H2" s="67"/>
      <c r="I2" s="67"/>
    </row>
    <row r="3" spans="1:8" s="8" customFormat="1" ht="7.5" customHeight="1">
      <c r="A3" s="11"/>
      <c r="B3" s="11"/>
      <c r="C3" s="11"/>
      <c r="D3" s="11"/>
      <c r="E3" s="15"/>
      <c r="F3" s="15"/>
      <c r="G3" s="15"/>
      <c r="H3" s="15"/>
    </row>
    <row r="4" spans="1:9" s="8" customFormat="1" ht="18" customHeight="1">
      <c r="A4" s="71" t="s">
        <v>135</v>
      </c>
      <c r="B4" s="71"/>
      <c r="C4" s="71"/>
      <c r="D4" s="71"/>
      <c r="E4" s="71"/>
      <c r="F4" s="15"/>
      <c r="G4" s="15"/>
      <c r="H4" s="15"/>
      <c r="I4" s="9" t="s">
        <v>4</v>
      </c>
    </row>
    <row r="5" spans="1:8" s="8" customFormat="1" ht="7.5" customHeight="1">
      <c r="A5" s="4"/>
      <c r="B5" s="4"/>
      <c r="C5" s="4"/>
      <c r="D5" s="4"/>
      <c r="E5" s="15"/>
      <c r="F5" s="15"/>
      <c r="G5" s="15"/>
      <c r="H5" s="15"/>
    </row>
    <row r="6" spans="1:9" ht="24" customHeight="1">
      <c r="A6" s="69" t="s">
        <v>0</v>
      </c>
      <c r="B6" s="69"/>
      <c r="C6" s="69"/>
      <c r="D6" s="69"/>
      <c r="E6" s="69" t="s">
        <v>45</v>
      </c>
      <c r="F6" s="72"/>
      <c r="G6" s="72"/>
      <c r="H6" s="72"/>
      <c r="I6" s="72"/>
    </row>
    <row r="7" spans="1:9" ht="24" customHeight="1">
      <c r="A7" s="76" t="s">
        <v>24</v>
      </c>
      <c r="B7" s="77"/>
      <c r="C7" s="78"/>
      <c r="D7" s="69" t="s">
        <v>25</v>
      </c>
      <c r="E7" s="69" t="s">
        <v>17</v>
      </c>
      <c r="F7" s="79" t="s">
        <v>46</v>
      </c>
      <c r="G7" s="74" t="s">
        <v>47</v>
      </c>
      <c r="H7" s="74" t="s">
        <v>48</v>
      </c>
      <c r="I7" s="69" t="s">
        <v>49</v>
      </c>
    </row>
    <row r="8" spans="1:9" s="10" customFormat="1" ht="24" customHeight="1">
      <c r="A8" s="7" t="s">
        <v>18</v>
      </c>
      <c r="B8" s="7" t="s">
        <v>19</v>
      </c>
      <c r="C8" s="7" t="s">
        <v>21</v>
      </c>
      <c r="D8" s="69"/>
      <c r="E8" s="69"/>
      <c r="F8" s="80"/>
      <c r="G8" s="75"/>
      <c r="H8" s="75"/>
      <c r="I8" s="69"/>
    </row>
    <row r="9" spans="1:9" ht="24" customHeight="1">
      <c r="A9" s="49">
        <v>205</v>
      </c>
      <c r="B9" s="49"/>
      <c r="C9" s="49"/>
      <c r="D9" s="50" t="s">
        <v>23</v>
      </c>
      <c r="E9" s="51">
        <f>F9</f>
        <v>10693416</v>
      </c>
      <c r="F9" s="51">
        <f>F10+F12</f>
        <v>10693416</v>
      </c>
      <c r="G9" s="53"/>
      <c r="H9" s="53"/>
      <c r="I9" s="13"/>
    </row>
    <row r="10" spans="1:9" ht="24" customHeight="1">
      <c r="A10" s="49">
        <v>205</v>
      </c>
      <c r="B10" s="52" t="s">
        <v>143</v>
      </c>
      <c r="C10" s="52"/>
      <c r="D10" s="50" t="s">
        <v>22</v>
      </c>
      <c r="E10" s="51">
        <v>10038416</v>
      </c>
      <c r="F10" s="51">
        <v>10038416</v>
      </c>
      <c r="G10" s="53"/>
      <c r="H10" s="53"/>
      <c r="I10" s="13"/>
    </row>
    <row r="11" spans="1:9" ht="24" customHeight="1">
      <c r="A11" s="49">
        <v>205</v>
      </c>
      <c r="B11" s="52" t="s">
        <v>143</v>
      </c>
      <c r="C11" s="52" t="s">
        <v>144</v>
      </c>
      <c r="D11" s="50" t="s">
        <v>111</v>
      </c>
      <c r="E11" s="51">
        <v>10038416</v>
      </c>
      <c r="F11" s="51">
        <v>10038416</v>
      </c>
      <c r="G11" s="53"/>
      <c r="H11" s="53"/>
      <c r="I11" s="13"/>
    </row>
    <row r="12" spans="1:9" ht="24" customHeight="1">
      <c r="A12" s="49" t="s">
        <v>146</v>
      </c>
      <c r="B12" s="49" t="s">
        <v>147</v>
      </c>
      <c r="C12" s="49" t="s">
        <v>86</v>
      </c>
      <c r="D12" s="50" t="s">
        <v>148</v>
      </c>
      <c r="E12" s="51">
        <v>655000</v>
      </c>
      <c r="F12" s="51">
        <v>655000</v>
      </c>
      <c r="G12" s="53"/>
      <c r="H12" s="53"/>
      <c r="I12" s="13"/>
    </row>
    <row r="13" spans="1:9" ht="24" customHeight="1">
      <c r="A13" s="49" t="s">
        <v>146</v>
      </c>
      <c r="B13" s="49" t="s">
        <v>147</v>
      </c>
      <c r="C13" s="49" t="s">
        <v>149</v>
      </c>
      <c r="D13" s="50" t="s">
        <v>150</v>
      </c>
      <c r="E13" s="51">
        <v>655000</v>
      </c>
      <c r="F13" s="51">
        <v>655000</v>
      </c>
      <c r="G13" s="53"/>
      <c r="H13" s="53"/>
      <c r="I13" s="13"/>
    </row>
    <row r="14" spans="1:9" s="8" customFormat="1" ht="24" customHeight="1">
      <c r="A14" s="49" t="s">
        <v>136</v>
      </c>
      <c r="B14" s="49" t="s">
        <v>86</v>
      </c>
      <c r="C14" s="49" t="s">
        <v>86</v>
      </c>
      <c r="D14" s="50" t="s">
        <v>114</v>
      </c>
      <c r="E14" s="51">
        <v>1642886</v>
      </c>
      <c r="F14" s="51">
        <v>1642886</v>
      </c>
      <c r="G14" s="51"/>
      <c r="H14" s="51"/>
      <c r="I14" s="51"/>
    </row>
    <row r="15" spans="1:9" s="8" customFormat="1" ht="24" customHeight="1">
      <c r="A15" s="49" t="s">
        <v>136</v>
      </c>
      <c r="B15" s="49" t="s">
        <v>115</v>
      </c>
      <c r="C15" s="49" t="s">
        <v>86</v>
      </c>
      <c r="D15" s="50" t="s">
        <v>116</v>
      </c>
      <c r="E15" s="51">
        <v>1642886</v>
      </c>
      <c r="F15" s="51">
        <v>1642886</v>
      </c>
      <c r="G15" s="51"/>
      <c r="H15" s="51"/>
      <c r="I15" s="51"/>
    </row>
    <row r="16" spans="1:9" s="8" customFormat="1" ht="29.25" customHeight="1">
      <c r="A16" s="49" t="s">
        <v>136</v>
      </c>
      <c r="B16" s="49" t="s">
        <v>115</v>
      </c>
      <c r="C16" s="49" t="s">
        <v>115</v>
      </c>
      <c r="D16" s="50" t="s">
        <v>137</v>
      </c>
      <c r="E16" s="51">
        <v>1173490</v>
      </c>
      <c r="F16" s="51">
        <v>1173490</v>
      </c>
      <c r="G16" s="51"/>
      <c r="H16" s="51"/>
      <c r="I16" s="51"/>
    </row>
    <row r="17" spans="1:9" s="8" customFormat="1" ht="22.5" customHeight="1">
      <c r="A17" s="49">
        <v>208</v>
      </c>
      <c r="B17" s="49" t="s">
        <v>115</v>
      </c>
      <c r="C17" s="52" t="s">
        <v>121</v>
      </c>
      <c r="D17" s="50" t="s">
        <v>145</v>
      </c>
      <c r="E17" s="51">
        <v>469396</v>
      </c>
      <c r="F17" s="51">
        <v>469396</v>
      </c>
      <c r="G17" s="51"/>
      <c r="H17" s="51"/>
      <c r="I17" s="51"/>
    </row>
    <row r="18" spans="1:9" s="8" customFormat="1" ht="22.5" customHeight="1">
      <c r="A18" s="49" t="s">
        <v>138</v>
      </c>
      <c r="B18" s="49" t="s">
        <v>86</v>
      </c>
      <c r="C18" s="49" t="s">
        <v>86</v>
      </c>
      <c r="D18" s="50" t="s">
        <v>117</v>
      </c>
      <c r="E18" s="51">
        <v>586745</v>
      </c>
      <c r="F18" s="51">
        <v>586745</v>
      </c>
      <c r="G18" s="51"/>
      <c r="H18" s="51"/>
      <c r="I18" s="51"/>
    </row>
    <row r="19" spans="1:9" s="8" customFormat="1" ht="22.5" customHeight="1">
      <c r="A19" s="49" t="s">
        <v>138</v>
      </c>
      <c r="B19" s="49" t="s">
        <v>139</v>
      </c>
      <c r="C19" s="49" t="s">
        <v>86</v>
      </c>
      <c r="D19" s="50" t="s">
        <v>140</v>
      </c>
      <c r="E19" s="51">
        <v>586745</v>
      </c>
      <c r="F19" s="51">
        <v>586745</v>
      </c>
      <c r="G19" s="51"/>
      <c r="H19" s="51"/>
      <c r="I19" s="51"/>
    </row>
    <row r="20" spans="1:9" ht="22.5" customHeight="1">
      <c r="A20" s="49" t="s">
        <v>138</v>
      </c>
      <c r="B20" s="49" t="s">
        <v>139</v>
      </c>
      <c r="C20" s="52" t="s">
        <v>143</v>
      </c>
      <c r="D20" s="50" t="s">
        <v>141</v>
      </c>
      <c r="E20" s="51">
        <v>586745</v>
      </c>
      <c r="F20" s="51">
        <v>586745</v>
      </c>
      <c r="G20" s="51"/>
      <c r="H20" s="51"/>
      <c r="I20" s="51"/>
    </row>
    <row r="21" spans="1:9" ht="22.5" customHeight="1">
      <c r="A21" s="49" t="s">
        <v>142</v>
      </c>
      <c r="B21" s="49" t="s">
        <v>86</v>
      </c>
      <c r="C21" s="49" t="s">
        <v>86</v>
      </c>
      <c r="D21" s="50" t="s">
        <v>118</v>
      </c>
      <c r="E21" s="51">
        <v>410722</v>
      </c>
      <c r="F21" s="51">
        <v>410722</v>
      </c>
      <c r="G21" s="51"/>
      <c r="H21" s="51"/>
      <c r="I21" s="51"/>
    </row>
    <row r="22" spans="1:9" ht="22.5" customHeight="1">
      <c r="A22" s="49" t="s">
        <v>142</v>
      </c>
      <c r="B22" s="49" t="s">
        <v>112</v>
      </c>
      <c r="C22" s="49" t="s">
        <v>86</v>
      </c>
      <c r="D22" s="50" t="s">
        <v>119</v>
      </c>
      <c r="E22" s="51">
        <v>410722</v>
      </c>
      <c r="F22" s="51">
        <v>410722</v>
      </c>
      <c r="G22" s="51"/>
      <c r="H22" s="51"/>
      <c r="I22" s="51"/>
    </row>
    <row r="23" spans="1:9" ht="22.5" customHeight="1">
      <c r="A23" s="49" t="s">
        <v>142</v>
      </c>
      <c r="B23" s="49" t="s">
        <v>112</v>
      </c>
      <c r="C23" s="49" t="s">
        <v>113</v>
      </c>
      <c r="D23" s="50" t="s">
        <v>120</v>
      </c>
      <c r="E23" s="51">
        <v>410722</v>
      </c>
      <c r="F23" s="51">
        <v>410722</v>
      </c>
      <c r="G23" s="51"/>
      <c r="H23" s="51"/>
      <c r="I23" s="51"/>
    </row>
    <row r="24" spans="1:9" ht="22.5" customHeight="1">
      <c r="A24" s="54"/>
      <c r="B24" s="54"/>
      <c r="C24" s="54"/>
      <c r="D24" s="54"/>
      <c r="E24" s="51"/>
      <c r="F24" s="51"/>
      <c r="G24" s="13"/>
      <c r="H24" s="13"/>
      <c r="I24" s="13"/>
    </row>
    <row r="25" spans="1:9" ht="22.5" customHeight="1">
      <c r="A25" s="54"/>
      <c r="B25" s="54"/>
      <c r="C25" s="54"/>
      <c r="D25" s="54"/>
      <c r="E25" s="51"/>
      <c r="F25" s="51"/>
      <c r="G25" s="13"/>
      <c r="H25" s="13"/>
      <c r="I25" s="13"/>
    </row>
    <row r="26" spans="1:9" ht="22.5" customHeight="1">
      <c r="A26" s="54"/>
      <c r="B26" s="54"/>
      <c r="C26" s="54"/>
      <c r="D26" s="54"/>
      <c r="E26" s="51"/>
      <c r="F26" s="51"/>
      <c r="G26" s="13"/>
      <c r="H26" s="13"/>
      <c r="I26" s="13"/>
    </row>
    <row r="27" spans="1:9" ht="22.5" customHeight="1">
      <c r="A27" s="73" t="s">
        <v>17</v>
      </c>
      <c r="B27" s="73"/>
      <c r="C27" s="73"/>
      <c r="D27" s="73"/>
      <c r="E27" s="51">
        <f>F27</f>
        <v>13333769</v>
      </c>
      <c r="F27" s="51">
        <f>F9+F14+F18+F21</f>
        <v>13333769</v>
      </c>
      <c r="G27" s="51"/>
      <c r="H27" s="51"/>
      <c r="I27" s="51"/>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sheetData>
  <sheetProtection/>
  <mergeCells count="12">
    <mergeCell ref="E7:E8"/>
    <mergeCell ref="F7:F8"/>
    <mergeCell ref="A2:I2"/>
    <mergeCell ref="A4:E4"/>
    <mergeCell ref="A6:D6"/>
    <mergeCell ref="E6:I6"/>
    <mergeCell ref="A27:D27"/>
    <mergeCell ref="I7:I8"/>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9"/>
  <sheetViews>
    <sheetView zoomScale="85" zoomScaleNormal="85" zoomScalePageLayoutView="0" workbookViewId="0" topLeftCell="A1">
      <selection activeCell="E26" sqref="E26:G26"/>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7" t="s">
        <v>64</v>
      </c>
      <c r="B2" s="67"/>
      <c r="C2" s="67"/>
      <c r="D2" s="67"/>
      <c r="E2" s="67"/>
      <c r="F2" s="67"/>
      <c r="G2" s="67"/>
    </row>
    <row r="3" spans="1:6" s="8" customFormat="1" ht="7.5" customHeight="1">
      <c r="A3" s="11"/>
      <c r="B3" s="11"/>
      <c r="C3" s="11"/>
      <c r="D3" s="11"/>
      <c r="E3" s="15"/>
      <c r="F3" s="15"/>
    </row>
    <row r="4" spans="1:7" s="8" customFormat="1" ht="18" customHeight="1">
      <c r="A4" s="71" t="s">
        <v>135</v>
      </c>
      <c r="B4" s="71"/>
      <c r="C4" s="71"/>
      <c r="D4" s="71"/>
      <c r="E4" s="71"/>
      <c r="F4" s="15"/>
      <c r="G4" s="9" t="s">
        <v>4</v>
      </c>
    </row>
    <row r="5" spans="1:6" s="8" customFormat="1" ht="7.5" customHeight="1">
      <c r="A5" s="4"/>
      <c r="B5" s="4"/>
      <c r="C5" s="4"/>
      <c r="D5" s="4"/>
      <c r="E5" s="15"/>
      <c r="F5" s="15"/>
    </row>
    <row r="6" spans="1:7" ht="24" customHeight="1">
      <c r="A6" s="69" t="s">
        <v>0</v>
      </c>
      <c r="B6" s="69"/>
      <c r="C6" s="69"/>
      <c r="D6" s="69"/>
      <c r="E6" s="69" t="s">
        <v>44</v>
      </c>
      <c r="F6" s="72"/>
      <c r="G6" s="72"/>
    </row>
    <row r="7" spans="1:7" ht="24" customHeight="1">
      <c r="A7" s="76" t="s">
        <v>24</v>
      </c>
      <c r="B7" s="77"/>
      <c r="C7" s="78"/>
      <c r="D7" s="69" t="s">
        <v>25</v>
      </c>
      <c r="E7" s="69" t="s">
        <v>17</v>
      </c>
      <c r="F7" s="79" t="s">
        <v>2</v>
      </c>
      <c r="G7" s="69" t="s">
        <v>3</v>
      </c>
    </row>
    <row r="8" spans="1:7" s="10" customFormat="1" ht="24" customHeight="1">
      <c r="A8" s="7" t="s">
        <v>18</v>
      </c>
      <c r="B8" s="7" t="s">
        <v>19</v>
      </c>
      <c r="C8" s="7" t="s">
        <v>21</v>
      </c>
      <c r="D8" s="69"/>
      <c r="E8" s="69"/>
      <c r="F8" s="80"/>
      <c r="G8" s="69"/>
    </row>
    <row r="9" spans="1:7" ht="24" customHeight="1">
      <c r="A9" s="49">
        <v>205</v>
      </c>
      <c r="B9" s="49"/>
      <c r="C9" s="49"/>
      <c r="D9" s="50" t="s">
        <v>23</v>
      </c>
      <c r="E9" s="51">
        <f>E10+E12</f>
        <v>10693416</v>
      </c>
      <c r="F9" s="51">
        <v>10016478</v>
      </c>
      <c r="G9" s="51">
        <f>G10+G12</f>
        <v>676938</v>
      </c>
    </row>
    <row r="10" spans="1:7" ht="24" customHeight="1">
      <c r="A10" s="49">
        <v>205</v>
      </c>
      <c r="B10" s="52" t="s">
        <v>143</v>
      </c>
      <c r="C10" s="52"/>
      <c r="D10" s="50" t="s">
        <v>22</v>
      </c>
      <c r="E10" s="51">
        <f>F10+G10</f>
        <v>10038416</v>
      </c>
      <c r="F10" s="51">
        <v>10016478</v>
      </c>
      <c r="G10" s="51">
        <v>21938</v>
      </c>
    </row>
    <row r="11" spans="1:7" ht="24" customHeight="1">
      <c r="A11" s="49">
        <v>205</v>
      </c>
      <c r="B11" s="52" t="s">
        <v>143</v>
      </c>
      <c r="C11" s="52" t="s">
        <v>144</v>
      </c>
      <c r="D11" s="50" t="s">
        <v>111</v>
      </c>
      <c r="E11" s="51">
        <f>F11+G11</f>
        <v>10038416</v>
      </c>
      <c r="F11" s="51">
        <v>10016478</v>
      </c>
      <c r="G11" s="51">
        <v>21938</v>
      </c>
    </row>
    <row r="12" spans="1:7" ht="24" customHeight="1">
      <c r="A12" s="49" t="s">
        <v>146</v>
      </c>
      <c r="B12" s="49" t="s">
        <v>147</v>
      </c>
      <c r="C12" s="49" t="s">
        <v>86</v>
      </c>
      <c r="D12" s="50" t="s">
        <v>148</v>
      </c>
      <c r="E12" s="51">
        <v>655000</v>
      </c>
      <c r="F12" s="51"/>
      <c r="G12" s="51">
        <v>655000</v>
      </c>
    </row>
    <row r="13" spans="1:7" ht="24" customHeight="1">
      <c r="A13" s="49" t="s">
        <v>146</v>
      </c>
      <c r="B13" s="49" t="s">
        <v>147</v>
      </c>
      <c r="C13" s="49" t="s">
        <v>149</v>
      </c>
      <c r="D13" s="50" t="s">
        <v>150</v>
      </c>
      <c r="E13" s="51">
        <v>655000</v>
      </c>
      <c r="F13" s="51"/>
      <c r="G13" s="51">
        <v>655000</v>
      </c>
    </row>
    <row r="14" spans="1:7" s="8" customFormat="1" ht="24" customHeight="1">
      <c r="A14" s="49" t="s">
        <v>136</v>
      </c>
      <c r="B14" s="49" t="s">
        <v>86</v>
      </c>
      <c r="C14" s="49" t="s">
        <v>86</v>
      </c>
      <c r="D14" s="50" t="s">
        <v>114</v>
      </c>
      <c r="E14" s="51">
        <v>1642886</v>
      </c>
      <c r="F14" s="51">
        <v>1642886</v>
      </c>
      <c r="G14" s="51"/>
    </row>
    <row r="15" spans="1:7" s="8" customFormat="1" ht="24" customHeight="1">
      <c r="A15" s="49" t="s">
        <v>136</v>
      </c>
      <c r="B15" s="49" t="s">
        <v>115</v>
      </c>
      <c r="C15" s="49" t="s">
        <v>86</v>
      </c>
      <c r="D15" s="50" t="s">
        <v>116</v>
      </c>
      <c r="E15" s="51">
        <v>1642886</v>
      </c>
      <c r="F15" s="51">
        <v>1642886</v>
      </c>
      <c r="G15" s="51"/>
    </row>
    <row r="16" spans="1:7" s="8" customFormat="1" ht="24" customHeight="1">
      <c r="A16" s="49" t="s">
        <v>136</v>
      </c>
      <c r="B16" s="49" t="s">
        <v>115</v>
      </c>
      <c r="C16" s="49" t="s">
        <v>115</v>
      </c>
      <c r="D16" s="50" t="s">
        <v>137</v>
      </c>
      <c r="E16" s="51">
        <v>1173490</v>
      </c>
      <c r="F16" s="51">
        <v>1173490</v>
      </c>
      <c r="G16" s="51"/>
    </row>
    <row r="17" spans="1:7" s="8" customFormat="1" ht="22.5" customHeight="1">
      <c r="A17" s="49">
        <v>208</v>
      </c>
      <c r="B17" s="49" t="s">
        <v>115</v>
      </c>
      <c r="C17" s="52" t="s">
        <v>121</v>
      </c>
      <c r="D17" s="50" t="s">
        <v>145</v>
      </c>
      <c r="E17" s="51">
        <v>469396</v>
      </c>
      <c r="F17" s="51">
        <v>469396</v>
      </c>
      <c r="G17" s="51"/>
    </row>
    <row r="18" spans="1:7" s="8" customFormat="1" ht="22.5" customHeight="1">
      <c r="A18" s="49" t="s">
        <v>138</v>
      </c>
      <c r="B18" s="49" t="s">
        <v>86</v>
      </c>
      <c r="C18" s="49" t="s">
        <v>86</v>
      </c>
      <c r="D18" s="50" t="s">
        <v>117</v>
      </c>
      <c r="E18" s="51">
        <v>586745</v>
      </c>
      <c r="F18" s="51">
        <v>586745</v>
      </c>
      <c r="G18" s="51"/>
    </row>
    <row r="19" spans="1:7" s="8" customFormat="1" ht="22.5" customHeight="1">
      <c r="A19" s="49" t="s">
        <v>138</v>
      </c>
      <c r="B19" s="49" t="s">
        <v>139</v>
      </c>
      <c r="C19" s="49" t="s">
        <v>86</v>
      </c>
      <c r="D19" s="50" t="s">
        <v>140</v>
      </c>
      <c r="E19" s="51">
        <v>586745</v>
      </c>
      <c r="F19" s="51">
        <v>586745</v>
      </c>
      <c r="G19" s="57"/>
    </row>
    <row r="20" spans="1:7" ht="22.5" customHeight="1">
      <c r="A20" s="49" t="s">
        <v>138</v>
      </c>
      <c r="B20" s="49" t="s">
        <v>139</v>
      </c>
      <c r="C20" s="52" t="s">
        <v>143</v>
      </c>
      <c r="D20" s="50" t="s">
        <v>141</v>
      </c>
      <c r="E20" s="51">
        <v>586745</v>
      </c>
      <c r="F20" s="51">
        <v>586745</v>
      </c>
      <c r="G20" s="51"/>
    </row>
    <row r="21" spans="1:7" ht="22.5" customHeight="1">
      <c r="A21" s="49" t="s">
        <v>142</v>
      </c>
      <c r="B21" s="49" t="s">
        <v>86</v>
      </c>
      <c r="C21" s="49" t="s">
        <v>86</v>
      </c>
      <c r="D21" s="50" t="s">
        <v>118</v>
      </c>
      <c r="E21" s="51">
        <v>410722</v>
      </c>
      <c r="F21" s="51">
        <v>410722</v>
      </c>
      <c r="G21" s="51"/>
    </row>
    <row r="22" spans="1:7" ht="22.5" customHeight="1">
      <c r="A22" s="49" t="s">
        <v>142</v>
      </c>
      <c r="B22" s="49" t="s">
        <v>112</v>
      </c>
      <c r="C22" s="49" t="s">
        <v>86</v>
      </c>
      <c r="D22" s="50" t="s">
        <v>119</v>
      </c>
      <c r="E22" s="51">
        <v>410722</v>
      </c>
      <c r="F22" s="51">
        <v>410722</v>
      </c>
      <c r="G22" s="51"/>
    </row>
    <row r="23" spans="1:7" ht="22.5" customHeight="1">
      <c r="A23" s="49" t="s">
        <v>142</v>
      </c>
      <c r="B23" s="49" t="s">
        <v>112</v>
      </c>
      <c r="C23" s="49" t="s">
        <v>113</v>
      </c>
      <c r="D23" s="50" t="s">
        <v>120</v>
      </c>
      <c r="E23" s="51">
        <v>410722</v>
      </c>
      <c r="F23" s="51">
        <v>410722</v>
      </c>
      <c r="G23" s="51"/>
    </row>
    <row r="24" spans="1:7" ht="22.5" customHeight="1">
      <c r="A24" s="7"/>
      <c r="B24" s="16"/>
      <c r="C24" s="16"/>
      <c r="D24" s="14"/>
      <c r="E24" s="51"/>
      <c r="F24" s="51"/>
      <c r="G24" s="51"/>
    </row>
    <row r="25" spans="1:7" ht="22.5" customHeight="1">
      <c r="A25" s="7"/>
      <c r="B25" s="16"/>
      <c r="C25" s="16"/>
      <c r="D25" s="14"/>
      <c r="E25" s="51"/>
      <c r="F25" s="51"/>
      <c r="G25" s="51"/>
    </row>
    <row r="26" spans="1:7" ht="22.5" customHeight="1">
      <c r="A26" s="76" t="s">
        <v>17</v>
      </c>
      <c r="B26" s="77"/>
      <c r="C26" s="77"/>
      <c r="D26" s="81"/>
      <c r="E26" s="51">
        <f>F26+G26</f>
        <v>13333769</v>
      </c>
      <c r="F26" s="51">
        <f>F9+F14+F18+F21</f>
        <v>12656831</v>
      </c>
      <c r="G26" s="51">
        <f>G9</f>
        <v>676938</v>
      </c>
    </row>
    <row r="27" spans="1:4" ht="22.5" customHeight="1">
      <c r="A27" s="17"/>
      <c r="B27" s="17"/>
      <c r="C27" s="17"/>
      <c r="D27" s="17"/>
    </row>
    <row r="28" spans="1:4" ht="22.5" customHeight="1">
      <c r="A28" s="17"/>
      <c r="B28" s="17"/>
      <c r="C28" s="17"/>
      <c r="D28" s="17"/>
    </row>
    <row r="29" spans="1:4" ht="22.5" customHeight="1">
      <c r="A29" s="17"/>
      <c r="B29" s="17"/>
      <c r="C29" s="17"/>
      <c r="D29" s="17"/>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sheetData>
  <sheetProtection/>
  <mergeCells count="10">
    <mergeCell ref="A2:G2"/>
    <mergeCell ref="A4:E4"/>
    <mergeCell ref="A6:D6"/>
    <mergeCell ref="E6:G6"/>
    <mergeCell ref="G7:G8"/>
    <mergeCell ref="A26:D26"/>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D12" sqref="D12"/>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7" t="s">
        <v>63</v>
      </c>
      <c r="B2" s="68"/>
      <c r="C2" s="68"/>
      <c r="D2" s="68"/>
      <c r="E2" s="68"/>
      <c r="F2" s="6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1" t="s">
        <v>135</v>
      </c>
      <c r="B4" s="71"/>
      <c r="C4" s="71"/>
      <c r="D4" s="24"/>
      <c r="E4" s="24"/>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9" t="s">
        <v>46</v>
      </c>
      <c r="B6" s="70"/>
      <c r="C6" s="69" t="s">
        <v>20</v>
      </c>
      <c r="D6" s="69"/>
      <c r="E6" s="69"/>
      <c r="F6" s="70"/>
    </row>
    <row r="7" spans="1:6" s="3" customFormat="1" ht="24" customHeight="1">
      <c r="A7" s="12" t="s">
        <v>0</v>
      </c>
      <c r="B7" s="12" t="s">
        <v>9</v>
      </c>
      <c r="C7" s="12" t="s">
        <v>0</v>
      </c>
      <c r="D7" s="12" t="s">
        <v>17</v>
      </c>
      <c r="E7" s="12" t="s">
        <v>29</v>
      </c>
      <c r="F7" s="2" t="s">
        <v>30</v>
      </c>
    </row>
    <row r="8" spans="1:6" s="3" customFormat="1" ht="24" customHeight="1">
      <c r="A8" s="6" t="s">
        <v>27</v>
      </c>
      <c r="B8" s="13">
        <v>13333769</v>
      </c>
      <c r="C8" s="44" t="s">
        <v>107</v>
      </c>
      <c r="D8" s="13">
        <v>10693416</v>
      </c>
      <c r="E8" s="13">
        <v>10693416</v>
      </c>
      <c r="F8" s="13"/>
    </row>
    <row r="9" spans="1:6" s="3" customFormat="1" ht="24" customHeight="1">
      <c r="A9" s="6" t="s">
        <v>28</v>
      </c>
      <c r="B9" s="13"/>
      <c r="C9" s="44" t="s">
        <v>108</v>
      </c>
      <c r="D9" s="13">
        <v>1642886</v>
      </c>
      <c r="E9" s="13">
        <v>1642886</v>
      </c>
      <c r="F9" s="13"/>
    </row>
    <row r="10" spans="1:6" s="3" customFormat="1" ht="24" customHeight="1">
      <c r="A10" s="25"/>
      <c r="B10" s="13"/>
      <c r="C10" s="44" t="s">
        <v>109</v>
      </c>
      <c r="D10" s="13">
        <v>586745</v>
      </c>
      <c r="E10" s="13">
        <v>586745</v>
      </c>
      <c r="F10" s="13"/>
    </row>
    <row r="11" spans="1:6" s="3" customFormat="1" ht="24" customHeight="1">
      <c r="A11" s="6"/>
      <c r="B11" s="13"/>
      <c r="C11" s="44" t="s">
        <v>110</v>
      </c>
      <c r="D11" s="13">
        <v>410722</v>
      </c>
      <c r="E11" s="13">
        <v>410722</v>
      </c>
      <c r="F11" s="13"/>
    </row>
    <row r="12" spans="1:6" s="3" customFormat="1" ht="24" customHeight="1">
      <c r="A12" s="6"/>
      <c r="B12" s="13"/>
      <c r="C12" s="14"/>
      <c r="D12" s="13"/>
      <c r="E12" s="13"/>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15</v>
      </c>
      <c r="B21" s="13">
        <f>SUM(B8:B20)</f>
        <v>13333769</v>
      </c>
      <c r="C21" s="7" t="s">
        <v>16</v>
      </c>
      <c r="D21" s="45">
        <f>SUM(D8:D20)</f>
        <v>13333769</v>
      </c>
      <c r="E21" s="45">
        <f>SUM(E8:E20)</f>
        <v>13333769</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30"/>
  <sheetViews>
    <sheetView zoomScale="85" zoomScaleNormal="85" zoomScalePageLayoutView="0" workbookViewId="0" topLeftCell="A1">
      <selection activeCell="J20" sqref="J20"/>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7" t="s">
        <v>62</v>
      </c>
      <c r="B2" s="67"/>
      <c r="C2" s="67"/>
      <c r="D2" s="67"/>
      <c r="E2" s="67"/>
      <c r="F2" s="67"/>
      <c r="G2" s="67"/>
    </row>
    <row r="3" spans="1:6" s="8" customFormat="1" ht="7.5" customHeight="1">
      <c r="A3" s="11"/>
      <c r="B3" s="11"/>
      <c r="C3" s="11"/>
      <c r="D3" s="11"/>
      <c r="E3" s="15"/>
      <c r="F3" s="15"/>
    </row>
    <row r="4" spans="1:7" s="8" customFormat="1" ht="18" customHeight="1">
      <c r="A4" s="71" t="s">
        <v>135</v>
      </c>
      <c r="B4" s="71"/>
      <c r="C4" s="71"/>
      <c r="D4" s="71"/>
      <c r="E4" s="71"/>
      <c r="F4" s="15"/>
      <c r="G4" s="9" t="s">
        <v>4</v>
      </c>
    </row>
    <row r="5" spans="1:6" s="8" customFormat="1" ht="7.5" customHeight="1">
      <c r="A5" s="4"/>
      <c r="B5" s="4"/>
      <c r="C5" s="4"/>
      <c r="D5" s="4"/>
      <c r="E5" s="15"/>
      <c r="F5" s="15"/>
    </row>
    <row r="6" spans="1:7" ht="24" customHeight="1">
      <c r="A6" s="69" t="s">
        <v>0</v>
      </c>
      <c r="B6" s="69"/>
      <c r="C6" s="69"/>
      <c r="D6" s="69"/>
      <c r="E6" s="69" t="s">
        <v>41</v>
      </c>
      <c r="F6" s="72"/>
      <c r="G6" s="72"/>
    </row>
    <row r="7" spans="1:7" ht="24" customHeight="1">
      <c r="A7" s="76" t="s">
        <v>24</v>
      </c>
      <c r="B7" s="77"/>
      <c r="C7" s="78"/>
      <c r="D7" s="69" t="s">
        <v>25</v>
      </c>
      <c r="E7" s="69" t="s">
        <v>17</v>
      </c>
      <c r="F7" s="79" t="s">
        <v>2</v>
      </c>
      <c r="G7" s="69" t="s">
        <v>3</v>
      </c>
    </row>
    <row r="8" spans="1:7" s="10" customFormat="1" ht="24" customHeight="1">
      <c r="A8" s="7" t="s">
        <v>18</v>
      </c>
      <c r="B8" s="7" t="s">
        <v>19</v>
      </c>
      <c r="C8" s="7" t="s">
        <v>21</v>
      </c>
      <c r="D8" s="69"/>
      <c r="E8" s="69"/>
      <c r="F8" s="80"/>
      <c r="G8" s="69"/>
    </row>
    <row r="9" spans="1:7" ht="24" customHeight="1">
      <c r="A9" s="49">
        <v>205</v>
      </c>
      <c r="B9" s="49"/>
      <c r="C9" s="49"/>
      <c r="D9" s="50" t="s">
        <v>23</v>
      </c>
      <c r="E9" s="51">
        <f>E10+E12</f>
        <v>10693416</v>
      </c>
      <c r="F9" s="51">
        <v>10016478</v>
      </c>
      <c r="G9" s="51">
        <f>G10+G12</f>
        <v>676938</v>
      </c>
    </row>
    <row r="10" spans="1:7" ht="24" customHeight="1">
      <c r="A10" s="49">
        <v>205</v>
      </c>
      <c r="B10" s="52" t="s">
        <v>143</v>
      </c>
      <c r="C10" s="52"/>
      <c r="D10" s="50" t="s">
        <v>22</v>
      </c>
      <c r="E10" s="51">
        <f>F10+G10</f>
        <v>10038416</v>
      </c>
      <c r="F10" s="51">
        <v>10016478</v>
      </c>
      <c r="G10" s="51">
        <v>21938</v>
      </c>
    </row>
    <row r="11" spans="1:7" ht="24" customHeight="1">
      <c r="A11" s="49">
        <v>205</v>
      </c>
      <c r="B11" s="52" t="s">
        <v>143</v>
      </c>
      <c r="C11" s="52" t="s">
        <v>144</v>
      </c>
      <c r="D11" s="50" t="s">
        <v>111</v>
      </c>
      <c r="E11" s="51">
        <f>F11+G11</f>
        <v>10038416</v>
      </c>
      <c r="F11" s="51">
        <v>10016478</v>
      </c>
      <c r="G11" s="51">
        <v>21938</v>
      </c>
    </row>
    <row r="12" spans="1:7" ht="24" customHeight="1">
      <c r="A12" s="49" t="s">
        <v>146</v>
      </c>
      <c r="B12" s="49" t="s">
        <v>147</v>
      </c>
      <c r="C12" s="49" t="s">
        <v>86</v>
      </c>
      <c r="D12" s="50" t="s">
        <v>148</v>
      </c>
      <c r="E12" s="51">
        <v>655000</v>
      </c>
      <c r="F12" s="51"/>
      <c r="G12" s="51">
        <v>655000</v>
      </c>
    </row>
    <row r="13" spans="1:7" ht="24" customHeight="1">
      <c r="A13" s="49" t="s">
        <v>146</v>
      </c>
      <c r="B13" s="49" t="s">
        <v>147</v>
      </c>
      <c r="C13" s="49" t="s">
        <v>149</v>
      </c>
      <c r="D13" s="50" t="s">
        <v>150</v>
      </c>
      <c r="E13" s="51">
        <v>655000</v>
      </c>
      <c r="F13" s="51"/>
      <c r="G13" s="51">
        <v>655000</v>
      </c>
    </row>
    <row r="14" spans="1:7" ht="24" customHeight="1">
      <c r="A14" s="49" t="s">
        <v>136</v>
      </c>
      <c r="B14" s="49" t="s">
        <v>86</v>
      </c>
      <c r="C14" s="49" t="s">
        <v>86</v>
      </c>
      <c r="D14" s="50" t="s">
        <v>114</v>
      </c>
      <c r="E14" s="51">
        <v>1642886</v>
      </c>
      <c r="F14" s="51">
        <v>1642886</v>
      </c>
      <c r="G14" s="51"/>
    </row>
    <row r="15" spans="1:7" ht="24" customHeight="1">
      <c r="A15" s="49" t="s">
        <v>136</v>
      </c>
      <c r="B15" s="49" t="s">
        <v>115</v>
      </c>
      <c r="C15" s="49" t="s">
        <v>86</v>
      </c>
      <c r="D15" s="50" t="s">
        <v>116</v>
      </c>
      <c r="E15" s="51">
        <v>1642886</v>
      </c>
      <c r="F15" s="51">
        <v>1642886</v>
      </c>
      <c r="G15" s="51"/>
    </row>
    <row r="16" spans="1:7" ht="24" customHeight="1">
      <c r="A16" s="49" t="s">
        <v>136</v>
      </c>
      <c r="B16" s="49" t="s">
        <v>115</v>
      </c>
      <c r="C16" s="49" t="s">
        <v>115</v>
      </c>
      <c r="D16" s="50" t="s">
        <v>137</v>
      </c>
      <c r="E16" s="51">
        <v>1173490</v>
      </c>
      <c r="F16" s="51">
        <v>1173490</v>
      </c>
      <c r="G16" s="51"/>
    </row>
    <row r="17" spans="1:7" ht="24" customHeight="1">
      <c r="A17" s="49">
        <v>208</v>
      </c>
      <c r="B17" s="49" t="s">
        <v>115</v>
      </c>
      <c r="C17" s="52" t="s">
        <v>121</v>
      </c>
      <c r="D17" s="50" t="s">
        <v>145</v>
      </c>
      <c r="E17" s="51">
        <v>469396</v>
      </c>
      <c r="F17" s="51">
        <v>469396</v>
      </c>
      <c r="G17" s="51"/>
    </row>
    <row r="18" spans="1:7" s="8" customFormat="1" ht="24" customHeight="1">
      <c r="A18" s="49" t="s">
        <v>138</v>
      </c>
      <c r="B18" s="49" t="s">
        <v>86</v>
      </c>
      <c r="C18" s="49" t="s">
        <v>86</v>
      </c>
      <c r="D18" s="50" t="s">
        <v>117</v>
      </c>
      <c r="E18" s="51">
        <v>586745</v>
      </c>
      <c r="F18" s="51">
        <v>586745</v>
      </c>
      <c r="G18" s="51"/>
    </row>
    <row r="19" spans="1:7" s="8" customFormat="1" ht="24" customHeight="1">
      <c r="A19" s="49" t="s">
        <v>138</v>
      </c>
      <c r="B19" s="49" t="s">
        <v>139</v>
      </c>
      <c r="C19" s="49" t="s">
        <v>86</v>
      </c>
      <c r="D19" s="50" t="s">
        <v>140</v>
      </c>
      <c r="E19" s="51">
        <v>586745</v>
      </c>
      <c r="F19" s="51">
        <v>586745</v>
      </c>
      <c r="G19" s="57"/>
    </row>
    <row r="20" spans="1:7" s="8" customFormat="1" ht="24" customHeight="1">
      <c r="A20" s="49" t="s">
        <v>138</v>
      </c>
      <c r="B20" s="49" t="s">
        <v>139</v>
      </c>
      <c r="C20" s="52" t="s">
        <v>143</v>
      </c>
      <c r="D20" s="50" t="s">
        <v>141</v>
      </c>
      <c r="E20" s="51">
        <v>586745</v>
      </c>
      <c r="F20" s="51">
        <v>586745</v>
      </c>
      <c r="G20" s="51"/>
    </row>
    <row r="21" spans="1:7" s="8" customFormat="1" ht="24" customHeight="1">
      <c r="A21" s="49" t="s">
        <v>142</v>
      </c>
      <c r="B21" s="49" t="s">
        <v>86</v>
      </c>
      <c r="C21" s="49" t="s">
        <v>86</v>
      </c>
      <c r="D21" s="50" t="s">
        <v>118</v>
      </c>
      <c r="E21" s="51">
        <v>410722</v>
      </c>
      <c r="F21" s="51">
        <v>410722</v>
      </c>
      <c r="G21" s="51"/>
    </row>
    <row r="22" spans="1:7" s="8" customFormat="1" ht="24" customHeight="1">
      <c r="A22" s="49" t="s">
        <v>142</v>
      </c>
      <c r="B22" s="49" t="s">
        <v>112</v>
      </c>
      <c r="C22" s="49" t="s">
        <v>86</v>
      </c>
      <c r="D22" s="50" t="s">
        <v>119</v>
      </c>
      <c r="E22" s="51">
        <v>410722</v>
      </c>
      <c r="F22" s="51">
        <v>410722</v>
      </c>
      <c r="G22" s="51"/>
    </row>
    <row r="23" spans="1:7" s="8" customFormat="1" ht="24" customHeight="1">
      <c r="A23" s="49" t="s">
        <v>142</v>
      </c>
      <c r="B23" s="49" t="s">
        <v>112</v>
      </c>
      <c r="C23" s="49" t="s">
        <v>113</v>
      </c>
      <c r="D23" s="50" t="s">
        <v>120</v>
      </c>
      <c r="E23" s="51">
        <v>410722</v>
      </c>
      <c r="F23" s="51">
        <v>410722</v>
      </c>
      <c r="G23" s="51"/>
    </row>
    <row r="24" spans="1:7" ht="22.5" customHeight="1">
      <c r="A24" s="7"/>
      <c r="B24" s="16"/>
      <c r="C24" s="16"/>
      <c r="D24" s="14"/>
      <c r="E24" s="13"/>
      <c r="F24" s="13"/>
      <c r="G24" s="13"/>
    </row>
    <row r="25" spans="1:7" ht="22.5" customHeight="1">
      <c r="A25" s="7"/>
      <c r="B25" s="16"/>
      <c r="C25" s="16"/>
      <c r="D25" s="14"/>
      <c r="E25" s="13"/>
      <c r="F25" s="13"/>
      <c r="G25" s="13"/>
    </row>
    <row r="26" spans="1:7" ht="22.5" customHeight="1">
      <c r="A26" s="7"/>
      <c r="B26" s="16"/>
      <c r="C26" s="16"/>
      <c r="D26" s="14"/>
      <c r="E26" s="13"/>
      <c r="F26" s="13"/>
      <c r="G26" s="13"/>
    </row>
    <row r="27" spans="1:7" ht="22.5" customHeight="1">
      <c r="A27" s="69" t="s">
        <v>17</v>
      </c>
      <c r="B27" s="69"/>
      <c r="C27" s="69"/>
      <c r="D27" s="69"/>
      <c r="E27" s="51">
        <f>G27+F27</f>
        <v>13333769</v>
      </c>
      <c r="F27" s="51">
        <f>F9+F14+F18+F21</f>
        <v>12656831</v>
      </c>
      <c r="G27" s="51">
        <f>G9</f>
        <v>676938</v>
      </c>
    </row>
    <row r="28" spans="1:7" ht="22.5" customHeight="1">
      <c r="A28" s="17"/>
      <c r="B28" s="17"/>
      <c r="C28" s="17"/>
      <c r="D28" s="17"/>
      <c r="E28" s="18"/>
      <c r="F28" s="18"/>
      <c r="G28" s="18"/>
    </row>
    <row r="29" spans="1:7" ht="22.5" customHeight="1">
      <c r="A29" s="17"/>
      <c r="B29" s="17"/>
      <c r="C29" s="17"/>
      <c r="D29" s="17"/>
      <c r="E29" s="18"/>
      <c r="F29" s="18"/>
      <c r="G29" s="18"/>
    </row>
    <row r="30" spans="1:7" ht="22.5" customHeight="1">
      <c r="A30" s="17"/>
      <c r="B30" s="17"/>
      <c r="C30" s="17"/>
      <c r="D30" s="17"/>
      <c r="E30" s="19"/>
      <c r="F30" s="19"/>
      <c r="G30" s="19"/>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sheetData>
  <sheetProtection/>
  <mergeCells count="10">
    <mergeCell ref="A7:C7"/>
    <mergeCell ref="A27:D27"/>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2017-02-24T05:19:33Z</cp:lastPrinted>
  <dcterms:created xsi:type="dcterms:W3CDTF">2010-12-06T08:10:01Z</dcterms:created>
  <dcterms:modified xsi:type="dcterms:W3CDTF">2017-03-01T04:35:48Z</dcterms:modified>
  <cp:category/>
  <cp:version/>
  <cp:contentType/>
  <cp:contentStatus/>
</cp:coreProperties>
</file>