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0"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comments14.xml><?xml version="1.0" encoding="utf-8"?>
<comments xmlns="http://schemas.openxmlformats.org/spreadsheetml/2006/main">
  <authors>
    <author/>
  </authors>
  <commentList>
    <comment ref="B10" authorId="0">
      <text>
        <r>
          <rPr>
            <sz val="10"/>
            <rFont val="Arial"/>
            <family val="2"/>
          </rPr>
          <t>[pe_target.prj_general](限2000字以内)</t>
        </r>
      </text>
    </comment>
    <comment ref="B24" authorId="0">
      <text>
        <r>
          <rPr>
            <sz val="10"/>
            <rFont val="Arial"/>
            <family val="2"/>
          </rPr>
          <t>[pe_target.implementation_plan](限2000字以内)</t>
        </r>
      </text>
    </comment>
    <comment ref="B25" authorId="0">
      <text>
        <r>
          <rPr>
            <sz val="10"/>
            <rFont val="Arial"/>
            <family val="2"/>
          </rPr>
          <t>[pe_target.all_target](限2000字以内)</t>
        </r>
      </text>
    </comment>
  </commentList>
</comments>
</file>

<file path=xl/sharedStrings.xml><?xml version="1.0" encoding="utf-8"?>
<sst xmlns="http://schemas.openxmlformats.org/spreadsheetml/2006/main" count="578" uniqueCount="282">
  <si>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</si>
  <si>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</si>
  <si>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</si>
  <si>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</si>
  <si>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</si>
  <si>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</si>
  <si>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</si>
  <si>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</si>
  <si>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</si>
  <si>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</si>
  <si>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</si>
  <si>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</si>
  <si>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</si>
  <si>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</si>
  <si>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</si>
  <si>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</si>
  <si>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</si>
  <si>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</si>
  <si>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</si>
  <si>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</si>
  <si>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</si>
  <si>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</si>
  <si>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r>
      <t>0</t>
    </r>
    <r>
      <rPr>
        <sz val="12"/>
        <rFont val="宋体"/>
        <family val="0"/>
      </rPr>
      <t>2</t>
    </r>
  </si>
  <si>
    <r>
      <t>0</t>
    </r>
    <r>
      <rPr>
        <sz val="12"/>
        <rFont val="宋体"/>
        <family val="0"/>
      </rPr>
      <t>2</t>
    </r>
  </si>
  <si>
    <t>普通教育</t>
  </si>
  <si>
    <t>教育支出</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</si>
  <si>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</si>
  <si>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</si>
  <si>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</si>
  <si>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</si>
  <si>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</si>
  <si>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</si>
  <si>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</si>
  <si>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</si>
  <si>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</si>
  <si>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</si>
  <si>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</si>
  <si>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</si>
  <si>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</si>
  <si>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</si>
  <si>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</si>
  <si>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</si>
  <si>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</si>
  <si>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</si>
  <si>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</si>
  <si>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</si>
  <si>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</si>
  <si>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</si>
  <si>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</si>
  <si>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</si>
  <si>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</si>
  <si>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</si>
  <si>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</si>
  <si>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</si>
  <si>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</si>
  <si>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</si>
  <si>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</si>
  <si>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</si>
  <si>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</si>
  <si>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</si>
  <si>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</si>
  <si>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</si>
  <si>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</si>
  <si>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</si>
  <si>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</si>
  <si>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</si>
  <si>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</si>
  <si>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</si>
  <si>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</si>
  <si>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</si>
  <si>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</si>
  <si>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</si>
  <si>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</si>
  <si>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</si>
  <si>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</si>
  <si>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</si>
  <si>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</si>
  <si>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</si>
  <si>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</si>
  <si>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</si>
  <si>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</si>
  <si>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</si>
  <si>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</si>
  <si>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</si>
  <si>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</si>
  <si>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</si>
  <si>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</si>
  <si>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</si>
  <si>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</si>
  <si>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</si>
  <si>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</si>
  <si>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</si>
  <si>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</si>
  <si>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</si>
  <si>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</si>
  <si>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</si>
  <si>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</si>
  <si>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</si>
  <si>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</si>
  <si>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</si>
  <si>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</si>
  <si>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</si>
  <si>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</si>
  <si>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</si>
  <si>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</si>
  <si>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</si>
  <si>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</si>
  <si>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</si>
  <si>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</si>
  <si>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上海市青浦区夏雨幼儿园2017年度单位预算</t>
  </si>
  <si>
    <t>上海市青浦区夏雨幼儿园主要职能</t>
  </si>
  <si>
    <t>上海市青浦区夏雨幼儿园机构设置</t>
  </si>
  <si>
    <t>上海市青浦区夏雨幼儿园2017年部门预算编制说明</t>
  </si>
  <si>
    <t xml:space="preserve">    2017年，上海市青浦区夏雨幼儿园预算支出总额为1202.91万元，其中：财政拨款支出预算1202.91万元。财政拨款支出预算中，一般公共预算拨款支出预算1202.91万元，政府性基金拨款支出预算0万元。财政拨款支出主要内容如下：</t>
  </si>
  <si>
    <t xml:space="preserve">    3. “医疗卫生与计划生育支出”科目51.26万元，主要用于单位在职人员缴纳基本医疗保险费的支出。</t>
  </si>
  <si>
    <t xml:space="preserve">    4. “住房保障支出”科目35.88万元，主要用于事业单位职工缴纳的住房公积金支出。</t>
  </si>
  <si>
    <t xml:space="preserve">    1. “教育支出”科目1111.77万元，主要用于保障本单位开展事务管理及教育教学活动正常运行的基本支出和教育教学基础设施建设更新维护、设备添置更新维护等方面的支出。</t>
  </si>
  <si>
    <t>编制单位：上海市青浦区夏雨幼儿园</t>
  </si>
  <si>
    <t>一、教育支出</t>
  </si>
  <si>
    <t>二、社会保障和就业支出</t>
  </si>
  <si>
    <t>01</t>
  </si>
  <si>
    <t>01</t>
  </si>
  <si>
    <t>学前教育</t>
  </si>
  <si>
    <t>教育费附加安排的支出</t>
  </si>
  <si>
    <t xml:space="preserve">  其他教育费附加安排的支出</t>
  </si>
  <si>
    <t>社会保障和就业支出</t>
  </si>
  <si>
    <t>行政事业单位离退休</t>
  </si>
  <si>
    <t xml:space="preserve">  事业单位离退休</t>
  </si>
  <si>
    <t>医疗卫生与计划生育支出</t>
  </si>
  <si>
    <t>医疗保障</t>
  </si>
  <si>
    <t xml:space="preserve">  事业单位医疗</t>
  </si>
  <si>
    <t>住房保障支出</t>
  </si>
  <si>
    <t>住房改革支出</t>
  </si>
  <si>
    <t>住房公积金</t>
  </si>
  <si>
    <t>09</t>
  </si>
  <si>
    <t>09</t>
  </si>
  <si>
    <t>09</t>
  </si>
  <si>
    <t>99</t>
  </si>
  <si>
    <t>99</t>
  </si>
  <si>
    <t>05</t>
  </si>
  <si>
    <t>02</t>
  </si>
  <si>
    <t>221</t>
  </si>
  <si>
    <t>11</t>
  </si>
  <si>
    <t>11</t>
  </si>
  <si>
    <t>教育支出</t>
  </si>
  <si>
    <t>普通教育</t>
  </si>
  <si>
    <t>301</t>
  </si>
  <si>
    <t>工资福利支出</t>
  </si>
  <si>
    <t>基本工资</t>
  </si>
  <si>
    <t>津贴补贴</t>
  </si>
  <si>
    <t>03</t>
  </si>
  <si>
    <t>奖金</t>
  </si>
  <si>
    <t>04</t>
  </si>
  <si>
    <t>社会保障缴费</t>
  </si>
  <si>
    <t>06</t>
  </si>
  <si>
    <t>伙食补助费</t>
  </si>
  <si>
    <t>07</t>
  </si>
  <si>
    <t>绩效工资</t>
  </si>
  <si>
    <t>08</t>
  </si>
  <si>
    <t>机关事业单位基本养老保险缴费</t>
  </si>
  <si>
    <t>职业年金缴费</t>
  </si>
  <si>
    <t>其他工资福利支出</t>
  </si>
  <si>
    <t>302</t>
  </si>
  <si>
    <t>商品和服务支出</t>
  </si>
  <si>
    <t>办公费</t>
  </si>
  <si>
    <t>印刷费</t>
  </si>
  <si>
    <t>咨询费</t>
  </si>
  <si>
    <t>手续费</t>
  </si>
  <si>
    <t>水费</t>
  </si>
  <si>
    <t>电费</t>
  </si>
  <si>
    <t>邮电费</t>
  </si>
  <si>
    <t>物业管理费</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</si>
  <si>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</si>
  <si>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</si>
  <si>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</si>
  <si>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</si>
  <si>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</si>
  <si>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</si>
  <si>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</si>
  <si>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</si>
  <si>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</si>
  <si>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</si>
  <si>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</si>
  <si>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</si>
  <si>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</si>
  <si>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</si>
  <si>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</si>
  <si>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</si>
  <si>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</si>
  <si>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</si>
  <si>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</si>
  <si>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</si>
  <si>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</si>
  <si>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</si>
  <si>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</si>
  <si>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</si>
  <si>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</si>
  <si>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</si>
  <si>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</si>
  <si>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</si>
  <si>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</si>
  <si>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</si>
  <si>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购房补贴</t>
  </si>
  <si>
    <t>其他对个人和家庭的补助支出</t>
  </si>
  <si>
    <t>310</t>
  </si>
  <si>
    <t>其他资本性支出</t>
  </si>
  <si>
    <t>办公设备购置费</t>
  </si>
  <si>
    <t>专用设备购置费</t>
  </si>
  <si>
    <t>2017年上海市青浦区夏雨幼儿园“三公”经费和机关运行经费预算情况表</t>
  </si>
  <si>
    <t>上海市青浦区夏雨幼儿园2017年“三公”经费财政拨款预算为0.43万元，包括夏雨幼儿园以及下属0家与市级财政有经费领拨关系的预算单位使用市级财政拨款预算安排的因公出国（境）费、公务接待费、公务用车购置及运行费，与2016年预算持平仍为0.43万元。 其中：</t>
  </si>
  <si>
    <t xml:space="preserve">因公出国（境）费预算0万元，主要原因是根据区财政2017年部门预算编制要求，该经费预算从2017年起由区外事办统一安排。 </t>
  </si>
  <si>
    <t xml:space="preserve">公务接待费预算0.43万元，主要安排全国性专业会议、国家重大政策调研、专项检查以及外事团组接待交流等执行公务或开展业务所需住宿费、交通费、伙食费等支出。与2016年预算持平0.43万元，主要原因是严格执行中央“八项”规定、国务院“约法三章”及《党政机关厉行节约反对浪费》条例要求，压缩公务接待费。尽管相关的业务活动不减反而只有增加，但也必须不能超16年预算。 </t>
  </si>
  <si>
    <t xml:space="preserve">公务用车购置及运行费预算0万元，主要是截止到2016年12月31日，青浦区夏雨幼儿园无公务车辆。 </t>
  </si>
  <si>
    <t xml:space="preserve">    三、政府采购情况
    2017年度本单位政府采购预算11.99万元，其中：政府采购货物预算11.99万元、政府采购工程预算0万元、政府采购服务预算0万元。
    2017年度本单位面向中小企业预留政府采购项目预算金额7.19万元，其中：面向小微企业预留政府采购项目预算金额4.32万元。
  </t>
  </si>
  <si>
    <t xml:space="preserve">    四、预算绩效情况
    2017年度，本单位实行绩效目标管理的项目4个，涉及预算金额38.60万元。重点支出项目绩效目标见《绩效目标申报表》。
   </t>
  </si>
  <si>
    <t>申报单位名称：（盖章）上海市青浦区夏雨幼儿园</t>
  </si>
  <si>
    <t>经常性专项业务费√   其他经常性项目□</t>
  </si>
  <si>
    <t xml:space="preserve">基本建设工程类□    信息化建设类□    政策补贴类□                      政府购买服务□    资产购置类□    其他事业专业类√ </t>
  </si>
  <si>
    <t>各类教育学生免费教育国家助学金及困难资助经费</t>
  </si>
  <si>
    <t>诸飞飞</t>
  </si>
  <si>
    <t>诸飞飞</t>
  </si>
  <si>
    <t>为落实《社会救助暂行办法》《财政部、教育部关于建立学前教育资助制度的意见》以及《上海市人民政府印发关于本市贯彻&lt;社会救助暂行办法&gt;实施意见》（沪府发[2014]60号）等文件要求，对于本市户籍的城乡低保家庭适龄幼儿、特困供养人员、烈士家庭适龄幼儿、适龄孤儿和低收入困难家庭适龄幼儿实施资助。</t>
  </si>
  <si>
    <t>上海市教育委员会、上海市财政局、上海市民政局关于对本市学前教育阶段家庭经济困难适龄幼儿实施资助的通知，沪教委财【2015】98号。</t>
  </si>
  <si>
    <t>1、对城乡低保家庭适龄幼儿、特困供养人员、烈士家庭适龄幼儿和适龄孤儿，免除保育教育费及幼儿园代办服务性收费。
2、对低收入困难家庭适龄幼儿，免除保育教育费及幼儿园代办服务性收费项目中的餐费和点心费。</t>
  </si>
  <si>
    <t>制定申请资助时需填写的《上海市学前教育幼儿资助申请表》及申请时需提供的相关证件。</t>
  </si>
  <si>
    <t>课外活动费</t>
  </si>
  <si>
    <t>保育教育费</t>
  </si>
  <si>
    <t>幼儿伙食费补贴</t>
  </si>
  <si>
    <t>生活用品</t>
  </si>
  <si>
    <t>材料费</t>
  </si>
  <si>
    <t>幼儿园成立幼儿资助评审工作小组，按照公开、公平、公正的原则，听取班主任的意见，对提交的《上海市学前教育幼儿申请资助表及相关证明材料进行审核汇总，并填写资助申请汇总表。
幼儿园上级学生资助管理部门应对幼儿园上报的《上海市学前教育幼儿资助申请表》、相关证明材料和资助申请汇总表进行复审。</t>
  </si>
  <si>
    <t>认真对待困难家庭的助学帮困资助，保障学前教育阶段家庭经济困难适龄幼儿合法权益，维护正常的教育教学 秩序。</t>
  </si>
  <si>
    <t>给予困难家庭平等的就学机会。</t>
  </si>
  <si>
    <t>财务管理制度健全性</t>
  </si>
  <si>
    <t>资金到位率</t>
  </si>
  <si>
    <t>预算执行率</t>
  </si>
  <si>
    <t>专款专用率</t>
  </si>
  <si>
    <t>健全</t>
  </si>
  <si>
    <t>=100.00%</t>
  </si>
  <si>
    <t>补贴发放及时性</t>
  </si>
  <si>
    <t>补贴对象政策符合率</t>
  </si>
  <si>
    <t>补贴标准执行率</t>
  </si>
  <si>
    <t>补助学生人数</t>
  </si>
  <si>
    <t>及时</t>
  </si>
  <si>
    <t>贫困生完成学业率</t>
  </si>
  <si>
    <t>贫困学生毕业升学率</t>
  </si>
  <si>
    <t>学生满意度</t>
  </si>
  <si>
    <t>家长满意度</t>
  </si>
  <si>
    <t>=95.00%</t>
  </si>
  <si>
    <t>=90.00%</t>
  </si>
  <si>
    <t>政策知晓率</t>
  </si>
  <si>
    <t>项目执行跟踪机制</t>
  </si>
  <si>
    <t>长效管理制度建立健全情况</t>
  </si>
  <si>
    <t>部门协作</t>
  </si>
  <si>
    <t>建立</t>
  </si>
  <si>
    <t>支持</t>
  </si>
  <si>
    <t>填报单位负责人（签名）：沈玉华       填报人：诸飞飞         填报日期：2016.12</t>
  </si>
  <si>
    <r>
      <t>0</t>
    </r>
    <r>
      <rPr>
        <sz val="12"/>
        <rFont val="宋体"/>
        <family val="0"/>
      </rPr>
      <t>5</t>
    </r>
  </si>
  <si>
    <r>
      <t>0</t>
    </r>
    <r>
      <rPr>
        <sz val="12"/>
        <rFont val="宋体"/>
        <family val="0"/>
      </rPr>
      <t>6</t>
    </r>
  </si>
  <si>
    <t>05</t>
  </si>
  <si>
    <r>
      <t xml:space="preserve"> </t>
    </r>
    <r>
      <rPr>
        <sz val="12"/>
        <rFont val="宋体"/>
        <family val="0"/>
      </rPr>
      <t xml:space="preserve"> </t>
    </r>
    <r>
      <rPr>
        <sz val="12"/>
        <rFont val="宋体"/>
        <family val="0"/>
      </rPr>
      <t>机关事业单位基本养老保险缴费</t>
    </r>
  </si>
  <si>
    <t xml:space="preserve">  事业单位职业年金缴费</t>
  </si>
  <si>
    <r>
      <t xml:space="preserve"> </t>
    </r>
    <r>
      <rPr>
        <sz val="12"/>
        <rFont val="宋体"/>
        <family val="0"/>
      </rPr>
      <t xml:space="preserve"> </t>
    </r>
    <r>
      <rPr>
        <sz val="12"/>
        <rFont val="宋体"/>
        <family val="0"/>
      </rPr>
      <t>学前教育</t>
    </r>
  </si>
  <si>
    <r>
      <t xml:space="preserve"> </t>
    </r>
    <r>
      <rPr>
        <sz val="12"/>
        <rFont val="宋体"/>
        <family val="0"/>
      </rPr>
      <t xml:space="preserve"> </t>
    </r>
    <r>
      <rPr>
        <sz val="12"/>
        <rFont val="宋体"/>
        <family val="0"/>
      </rPr>
      <t>住房公积金</t>
    </r>
  </si>
  <si>
    <t xml:space="preserve">一、办公室岗位工作职责：
 1、 负责接待、信访、公关以及对外宣传、信息采编、报道等工作。
 2、 处理来电、来函、来访等事务，负责文件收发登记、传阅和督办等工作。
 3、 负责园长办公会议和其他有关会议的记录工作，完成幼儿园“大事记”的记载。
 4、 督促检查幼儿园政策、决议、决定的贯彻执行情况和重要工作的落实情况，做好上传下达和综合协调工作，保证政令畅通。
 5、 负责填写上级交办的各种统计报表，搞好学校的统计年报，做好文书档案积累工作。
 6、 全面负责幼儿园的科研工作。
二、教学部门工作职责：
 1、站在全园角度认真制定、实施全园业务工作计划、总结工作、组织教研组学习，做好全园日常教学工作的检查、评估，组织好全园的教学观摩活 动，幼儿各种竞赛活动。
 2、指导制定并审查各教研组、班主任工作计划，专题研究计划。督促教研组按时开展教研活动，并做好检查、评估工作。
 3、有计划地培养青年教师，开展多种形式的培训工作、评比工作，使她们在原有基础上逐步提高。
 4、根据园务工作计划，做好家长、社区工作，组织好大型主题活动（半日活动、家长学校、主题活动等）取得幼儿园、家庭、社会教育的一致性。
 5、关心、了解教师的保教工作情况，根据《规程》、《指南》等文件精神有计划、有目的开展保教工作，保证幼儿在园安全、健康、愉快、向上。
三、总务部门工作职责：
 1、做好财务管理，校产设备、设施管理，教育教学物资供应与管理，校园环境整建与管理和幼儿园安全保卫管理等工作。
 2、严格校产设备的登记、保管、维修、清查和赔偿等制度；切实加强爱护公共财物教育，努力提高幼儿园设备、设施的利用率。
 3、按照总务后勤为教育教学服务的原则，认真做好教育教学用品以及办公用品供应等工作，为不断提高教育教学质量提供后勤保障服务。
 4、认真做好园舍环境的管理工作，使园舍环境起到促进幼儿身心健康发展的作用。
 5、做好师生茶水供应、午餐供应、卫生保健以及教师集体福利等工作，为师生员工健康地学习与生活提供后勤保障服务。
 6、制定好幼儿园总务后勤规划并及时分析实施情况，认真做好总结，及时向园长、教职工及家委会汇报，认真做好幼儿园基建和门卫值班、防火、 防盗等安全保卫工作，使幼儿园在安定、适宜的环境中得到健康发展。
四、保育部门工作职责：
 1、组织实施有关保健方面的法规、规则和制度，并监督执行。资料累积规范有序、完整齐全、内容详尽，能全面反映本园卫生保健管理的情况。
 2、每日认真对师生生、熟菜进行验收，严把食品验收质量关（份量、质量），杜绝食物中毒。辅料等进出仓做到有记录，每月按时盘点。
 3、定期组织园内教师、保育员、营养师学习保健业务知识，向幼儿、家长宣传保健知识，不断提高全园工作人员的幼儿保健意识和能力。
 4、指导监促检查园内环境卫生和消毒工作，作到季节性防病工作，并做好相应的观察、记录和考核。
 5、按季节做好防暑降温、防寒保暖工作，定期巡回检查安全制度的执行情况，及时向分管领导反映，避免事故的发生。
 6、做好晨检工作，有详细记载，发现异常，及时与园领导、家长取得联系，防止意外。
 7、完善各类表册，重视卫生保健资料的积累与归档工作。
 8、认真做好安全工作，对房屋、楼道、厕所、大型的玩具定期检查，杜绝事故隐患。
 9、妥善管理医药器材，药物分类安放，并有标记，保证有效期，器材专用，保持清洁。
</t>
  </si>
  <si>
    <t>按照主要职责，青浦区夏雨幼儿园设四个内设机构，具体为：办公室、教学部门、总务部门、保育部门。</t>
  </si>
  <si>
    <t>各内设机构的主要职责如下：</t>
  </si>
  <si>
    <t>三、机关事业单位基本养老保险缴费支出</t>
  </si>
  <si>
    <t>三、机关事业单位基本养老保险缴费支出</t>
  </si>
  <si>
    <t>四、事业单位职业年金缴费支出</t>
  </si>
  <si>
    <t>四、事业单位职业年金缴费支出</t>
  </si>
  <si>
    <t>五、医疗卫生与计划生育支出</t>
  </si>
  <si>
    <t>五、医疗卫生与计划生育支出</t>
  </si>
  <si>
    <t>六、住房保障支出</t>
  </si>
  <si>
    <t>六、住房保障支出</t>
  </si>
  <si>
    <t xml:space="preserve">  机关事业单位基本养老保险缴费</t>
  </si>
  <si>
    <t xml:space="preserve">  事业单位职业年金缴费</t>
  </si>
  <si>
    <t xml:space="preserve">    2. “社会保障和就业支出”科目147.52万元:主要用于本单位离退休人员的经费支出、在职人员的养老保险金和职业年金。</t>
  </si>
  <si>
    <t xml:space="preserve">   （二）为学龄前儿童提供保育和教育服务，进行保育和教育。</t>
  </si>
  <si>
    <t xml:space="preserve">   （一）本园为全日制上海市一级幼儿园，面向青浦区教育局规定的教育服务区域内招生，招生对象为3—6周岁的幼儿，招生人数及编班应当符合青浦区教育局规定。</t>
  </si>
  <si>
    <t xml:space="preserve">   （三）幼儿园管理人员和有关幼教行政人员遵照一定的教育方针和保教工作的客观规律，采用科学的工作方法和管理手段，将人、财、物等各因素合理组织起来，调动各方面的积极性，优质高效的实现国家所规定的培养目标和幼儿园工作任务所进行的各种一般职能活动。</t>
  </si>
  <si>
    <t>机关运行经费是指行政单位和参照公务员法管理的事业单位使用一般公共预算财政拨款安排的基本支出中的日常公用经费支出，上海市青浦区夏雨幼儿园2017年度未安排机关运行经费，机关运行经费财政拨款预算0万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</si>
</sst>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804]yyyy&quot;年&quot;m&quot;月&quot;d&quot;日&quot;\ dddd"/>
    <numFmt numFmtId="194" formatCode="hh:mm:ss"/>
  </numFmts>
  <fonts count="58">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20"/>
      <color indexed="8"/>
      <name val="宋体"/>
      <family val="0"/>
    </font>
    <font>
      <sz val="10"/>
      <name val="Arial"/>
      <family val="2"/>
    </font>
    <font>
      <sz val="12"/>
      <name val="楷体_GB2312"/>
      <family val="3"/>
    </font>
    <font>
      <sz val="15"/>
      <name val="仿宋_GB2312"/>
      <family val="3"/>
    </font>
    <font>
      <b/>
      <sz val="14"/>
      <name val="宋体"/>
      <family val="0"/>
    </font>
    <font>
      <sz val="16"/>
      <name val="宋体"/>
      <family val="0"/>
    </font>
    <font>
      <sz val="12"/>
      <name val="仿宋_GB2312"/>
      <family val="3"/>
    </font>
    <font>
      <sz val="14"/>
      <name val="仿宋_GB2312"/>
      <family val="3"/>
    </font>
    <font>
      <sz val="18"/>
      <name val="仿宋_GB2312"/>
      <family val="3"/>
    </font>
    <font>
      <sz val="16"/>
      <name val="仿宋_GB2312"/>
      <family val="3"/>
    </font>
    <font>
      <b/>
      <sz val="2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8"/>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8"/>
      <color theme="1"/>
      <name val="仿宋_GB2312"/>
      <family val="3"/>
    </font>
    <font>
      <b/>
      <sz val="8"/>
      <name val="宋体"/>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20" borderId="0" applyNumberFormat="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6"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7" fillId="25" borderId="5" applyNumberFormat="0" applyAlignment="0" applyProtection="0"/>
    <xf numFmtId="0" fontId="48" fillId="26"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52" fillId="35" borderId="0" applyNumberFormat="0" applyBorder="0" applyAlignment="0" applyProtection="0"/>
    <xf numFmtId="0" fontId="53" fillId="25" borderId="8" applyNumberFormat="0" applyAlignment="0" applyProtection="0"/>
    <xf numFmtId="0" fontId="54" fillId="36" borderId="5" applyNumberFormat="0" applyAlignment="0" applyProtection="0"/>
    <xf numFmtId="0" fontId="0" fillId="37" borderId="9" applyNumberFormat="0" applyFont="0" applyAlignment="0" applyProtection="0"/>
  </cellStyleXfs>
  <cellXfs count="138">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55"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2" fillId="0" borderId="0" xfId="0" applyFont="1" applyAlignment="1">
      <alignment horizontal="justify" vertical="center"/>
    </xf>
    <xf numFmtId="0" fontId="13" fillId="0" borderId="0" xfId="0" applyFont="1" applyAlignment="1">
      <alignment horizontal="center" vertical="center" wrapText="1"/>
    </xf>
    <xf numFmtId="0" fontId="12" fillId="0" borderId="0" xfId="0" applyFont="1" applyAlignment="1">
      <alignment horizontal="justify" vertical="center" wrapText="1"/>
    </xf>
    <xf numFmtId="0" fontId="14" fillId="0" borderId="0" xfId="0" applyFont="1" applyAlignment="1">
      <alignment vertical="center" wrapText="1"/>
    </xf>
    <xf numFmtId="0" fontId="0" fillId="0" borderId="10" xfId="0" applyFont="1" applyBorder="1" applyAlignment="1">
      <alignment horizontal="right" vertical="center" wrapText="1"/>
    </xf>
    <xf numFmtId="0" fontId="0" fillId="0" borderId="10" xfId="0" applyFont="1" applyBorder="1" applyAlignment="1">
      <alignment horizontal="right" vertical="center"/>
    </xf>
    <xf numFmtId="0" fontId="2" fillId="0" borderId="14" xfId="0" applyFont="1" applyBorder="1" applyAlignment="1">
      <alignment vertical="center"/>
    </xf>
    <xf numFmtId="0" fontId="0" fillId="0" borderId="10" xfId="0" applyFont="1" applyBorder="1" applyAlignment="1">
      <alignment horizontal="left" vertical="center" wrapText="1"/>
    </xf>
    <xf numFmtId="49" fontId="0" fillId="0" borderId="10" xfId="0" applyNumberFormat="1"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vertical="center"/>
    </xf>
    <xf numFmtId="0" fontId="0" fillId="0" borderId="10" xfId="0"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18" fillId="0" borderId="0" xfId="0" applyFont="1" applyAlignment="1">
      <alignment vertical="center"/>
    </xf>
    <xf numFmtId="0" fontId="14" fillId="0" borderId="0" xfId="0" applyFont="1" applyAlignment="1">
      <alignment vertical="center" wrapText="1"/>
    </xf>
    <xf numFmtId="0" fontId="19" fillId="0" borderId="0" xfId="0" applyFont="1" applyAlignment="1">
      <alignment horizontal="center" vertical="center"/>
    </xf>
    <xf numFmtId="0" fontId="56" fillId="0" borderId="0" xfId="0" applyFont="1" applyAlignment="1">
      <alignment vertical="top" wrapText="1"/>
    </xf>
    <xf numFmtId="0" fontId="16"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left" vertical="center" wrapText="1"/>
    </xf>
    <xf numFmtId="0" fontId="2" fillId="0" borderId="18" xfId="0" applyFont="1" applyBorder="1" applyAlignment="1">
      <alignment horizontal="left" vertical="center"/>
    </xf>
    <xf numFmtId="14" fontId="2" fillId="0" borderId="18" xfId="0" applyNumberFormat="1" applyFont="1" applyBorder="1" applyAlignment="1">
      <alignment horizontal="center" vertical="center"/>
    </xf>
    <xf numFmtId="14" fontId="2" fillId="0" borderId="20" xfId="0" applyNumberFormat="1" applyFont="1" applyBorder="1" applyAlignment="1">
      <alignment horizontal="center" vertical="center"/>
    </xf>
    <xf numFmtId="14" fontId="2" fillId="0" borderId="19" xfId="0" applyNumberFormat="1" applyFont="1" applyBorder="1" applyAlignment="1">
      <alignment horizontal="center"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9" fontId="2" fillId="0" borderId="18" xfId="0" applyNumberFormat="1" applyFont="1" applyBorder="1" applyAlignment="1">
      <alignment horizontal="center" vertical="center" wrapText="1"/>
    </xf>
    <xf numFmtId="0" fontId="5" fillId="0" borderId="14" xfId="0" applyFont="1" applyBorder="1" applyAlignment="1" applyProtection="1">
      <alignment vertical="center" wrapText="1"/>
      <protection locked="0"/>
    </xf>
    <xf numFmtId="49" fontId="5" fillId="0" borderId="14" xfId="0" applyNumberFormat="1" applyFont="1" applyBorder="1" applyAlignment="1" applyProtection="1">
      <alignment horizontal="center" vertical="center" wrapText="1"/>
      <protection locked="0"/>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vertical="center" wrapText="1"/>
    </xf>
    <xf numFmtId="0" fontId="2" fillId="0" borderId="29" xfId="0" applyFont="1" applyBorder="1" applyAlignment="1">
      <alignment vertical="center" wrapText="1"/>
    </xf>
    <xf numFmtId="0" fontId="2" fillId="0" borderId="22" xfId="0" applyFont="1" applyBorder="1" applyAlignment="1">
      <alignment vertical="center" wrapText="1"/>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0" fontId="11" fillId="0" borderId="24" xfId="0" applyNumberFormat="1"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3" sqref="A3:A16"/>
    </sheetView>
  </sheetViews>
  <sheetFormatPr defaultColWidth="9.00390625" defaultRowHeight="14.25"/>
  <cols>
    <col min="1" max="1" width="121.375" style="0" customWidth="1"/>
    <col min="13" max="13" width="13.25390625" style="0" customWidth="1"/>
  </cols>
  <sheetData>
    <row r="1" spans="1:13" ht="36.75" customHeight="1">
      <c r="A1" s="33" t="s">
        <v>109</v>
      </c>
      <c r="B1" s="20"/>
      <c r="C1" s="20"/>
      <c r="D1" s="20"/>
      <c r="E1" s="20"/>
      <c r="F1" s="20"/>
      <c r="G1" s="20"/>
      <c r="H1" s="20"/>
      <c r="I1" s="20"/>
      <c r="J1" s="20"/>
      <c r="K1" s="20"/>
      <c r="L1" s="20"/>
      <c r="M1" s="20"/>
    </row>
    <row r="2" ht="37.5" customHeight="1">
      <c r="A2" s="60" t="s">
        <v>68</v>
      </c>
    </row>
    <row r="3" spans="1:13" ht="37.5" customHeight="1">
      <c r="A3" s="61" t="s">
        <v>104</v>
      </c>
      <c r="B3" s="21"/>
      <c r="C3" s="21"/>
      <c r="D3" s="21"/>
      <c r="E3" s="21"/>
      <c r="F3" s="21"/>
      <c r="G3" s="21"/>
      <c r="H3" s="21"/>
      <c r="I3" s="21"/>
      <c r="J3" s="21"/>
      <c r="K3" s="21"/>
      <c r="L3" s="21"/>
      <c r="M3" s="21"/>
    </row>
    <row r="4" spans="1:13" ht="24" customHeight="1">
      <c r="A4" s="61"/>
      <c r="B4" s="21"/>
      <c r="C4" s="21"/>
      <c r="D4" s="21"/>
      <c r="E4" s="21"/>
      <c r="F4" s="21"/>
      <c r="G4" s="21"/>
      <c r="H4" s="21"/>
      <c r="I4" s="21"/>
      <c r="J4" s="21"/>
      <c r="K4" s="21"/>
      <c r="L4" s="21"/>
      <c r="M4" s="21"/>
    </row>
    <row r="5" spans="1:13" ht="24" customHeight="1">
      <c r="A5" s="61"/>
      <c r="B5" s="21"/>
      <c r="C5" s="21"/>
      <c r="D5" s="21"/>
      <c r="E5" s="21"/>
      <c r="F5" s="21"/>
      <c r="G5" s="21"/>
      <c r="H5" s="21"/>
      <c r="I5" s="21"/>
      <c r="J5" s="21"/>
      <c r="K5" s="21"/>
      <c r="L5" s="21"/>
      <c r="M5" s="21"/>
    </row>
    <row r="6" spans="1:13" ht="24" customHeight="1">
      <c r="A6" s="61"/>
      <c r="B6" s="21"/>
      <c r="C6" s="21"/>
      <c r="D6" s="21"/>
      <c r="E6" s="21"/>
      <c r="F6" s="21"/>
      <c r="G6" s="21"/>
      <c r="H6" s="21"/>
      <c r="I6" s="21"/>
      <c r="J6" s="21"/>
      <c r="K6" s="21"/>
      <c r="L6" s="21"/>
      <c r="M6" s="21"/>
    </row>
    <row r="7" ht="24" customHeight="1">
      <c r="A7" s="61"/>
    </row>
    <row r="8" spans="1:13" ht="24" customHeight="1">
      <c r="A8" s="61"/>
      <c r="B8" s="21"/>
      <c r="C8" s="21"/>
      <c r="D8" s="21"/>
      <c r="E8" s="21"/>
      <c r="F8" s="21"/>
      <c r="G8" s="21"/>
      <c r="H8" s="21"/>
      <c r="I8" s="21"/>
      <c r="J8" s="21"/>
      <c r="K8" s="21"/>
      <c r="L8" s="21"/>
      <c r="M8" s="21"/>
    </row>
    <row r="9" spans="1:13" ht="24" customHeight="1">
      <c r="A9" s="61"/>
      <c r="B9" s="21"/>
      <c r="C9" s="21"/>
      <c r="D9" s="21"/>
      <c r="E9" s="21"/>
      <c r="F9" s="21"/>
      <c r="G9" s="21"/>
      <c r="H9" s="21"/>
      <c r="I9" s="21"/>
      <c r="J9" s="21"/>
      <c r="K9" s="21"/>
      <c r="L9" s="21"/>
      <c r="M9" s="21"/>
    </row>
    <row r="10" spans="1:13" ht="24" customHeight="1">
      <c r="A10" s="61"/>
      <c r="B10" s="21"/>
      <c r="C10" s="21"/>
      <c r="D10" s="21"/>
      <c r="E10" s="21"/>
      <c r="F10" s="21"/>
      <c r="G10" s="21"/>
      <c r="H10" s="21"/>
      <c r="I10" s="21"/>
      <c r="J10" s="21"/>
      <c r="K10" s="21"/>
      <c r="L10" s="21"/>
      <c r="M10" s="21"/>
    </row>
    <row r="11" spans="1:13" ht="24" customHeight="1">
      <c r="A11" s="61"/>
      <c r="B11" s="21"/>
      <c r="C11" s="21"/>
      <c r="D11" s="21"/>
      <c r="E11" s="21"/>
      <c r="F11" s="21"/>
      <c r="G11" s="21"/>
      <c r="H11" s="21"/>
      <c r="I11" s="21"/>
      <c r="J11" s="21"/>
      <c r="K11" s="21"/>
      <c r="L11" s="21"/>
      <c r="M11" s="21"/>
    </row>
    <row r="12" spans="1:13" ht="24" customHeight="1">
      <c r="A12" s="61"/>
      <c r="B12" s="21"/>
      <c r="C12" s="21"/>
      <c r="D12" s="21"/>
      <c r="E12" s="21"/>
      <c r="F12" s="21"/>
      <c r="G12" s="21"/>
      <c r="H12" s="21"/>
      <c r="I12" s="21"/>
      <c r="J12" s="21"/>
      <c r="K12" s="21"/>
      <c r="L12" s="21"/>
      <c r="M12" s="21"/>
    </row>
    <row r="13" spans="1:13" ht="24" customHeight="1">
      <c r="A13" s="61"/>
      <c r="B13" s="21"/>
      <c r="C13" s="21"/>
      <c r="D13" s="21"/>
      <c r="E13" s="21"/>
      <c r="F13" s="21"/>
      <c r="G13" s="21"/>
      <c r="H13" s="21"/>
      <c r="I13" s="21"/>
      <c r="J13" s="21"/>
      <c r="K13" s="21"/>
      <c r="L13" s="21"/>
      <c r="M13" s="21"/>
    </row>
    <row r="14" spans="1:13" ht="24" customHeight="1">
      <c r="A14" s="61"/>
      <c r="B14" s="21"/>
      <c r="C14" s="21"/>
      <c r="D14" s="21"/>
      <c r="E14" s="21"/>
      <c r="F14" s="21"/>
      <c r="G14" s="21"/>
      <c r="H14" s="21"/>
      <c r="I14" s="21"/>
      <c r="J14" s="21"/>
      <c r="K14" s="21"/>
      <c r="L14" s="21"/>
      <c r="M14" s="21"/>
    </row>
    <row r="15" spans="1:13" ht="24" customHeight="1">
      <c r="A15" s="61"/>
      <c r="B15" s="21"/>
      <c r="C15" s="21"/>
      <c r="D15" s="21"/>
      <c r="E15" s="21"/>
      <c r="F15" s="21"/>
      <c r="G15" s="21"/>
      <c r="H15" s="21"/>
      <c r="I15" s="21"/>
      <c r="J15" s="21"/>
      <c r="K15" s="21"/>
      <c r="L15" s="21"/>
      <c r="M15" s="21"/>
    </row>
    <row r="16" spans="1:13" ht="24" customHeight="1">
      <c r="A16" s="61"/>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E11" sqref="E11"/>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3" t="s">
        <v>63</v>
      </c>
      <c r="B2" s="63"/>
      <c r="C2" s="63"/>
      <c r="D2" s="63"/>
      <c r="E2" s="63"/>
      <c r="F2" s="63"/>
      <c r="G2" s="63"/>
    </row>
    <row r="3" spans="1:6" s="8" customFormat="1" ht="7.5" customHeight="1">
      <c r="A3" s="11"/>
      <c r="B3" s="11"/>
      <c r="C3" s="11"/>
      <c r="D3" s="11"/>
      <c r="E3" s="15"/>
      <c r="F3" s="15"/>
    </row>
    <row r="4" spans="1:7" s="8" customFormat="1" ht="18" customHeight="1">
      <c r="A4" s="67" t="s">
        <v>117</v>
      </c>
      <c r="B4" s="68"/>
      <c r="C4" s="68"/>
      <c r="D4" s="68"/>
      <c r="E4" s="68"/>
      <c r="F4" s="15"/>
      <c r="G4" s="9" t="s">
        <v>4</v>
      </c>
    </row>
    <row r="5" spans="1:6" s="8" customFormat="1" ht="7.5" customHeight="1">
      <c r="A5" s="4"/>
      <c r="B5" s="4"/>
      <c r="C5" s="4"/>
      <c r="D5" s="4"/>
      <c r="E5" s="15"/>
      <c r="F5" s="15"/>
    </row>
    <row r="6" spans="1:7" ht="24" customHeight="1">
      <c r="A6" s="65" t="s">
        <v>0</v>
      </c>
      <c r="B6" s="65"/>
      <c r="C6" s="65"/>
      <c r="D6" s="65"/>
      <c r="E6" s="65" t="s">
        <v>44</v>
      </c>
      <c r="F6" s="69"/>
      <c r="G6" s="69"/>
    </row>
    <row r="7" spans="1:7" ht="24" customHeight="1">
      <c r="A7" s="72" t="s">
        <v>26</v>
      </c>
      <c r="B7" s="73"/>
      <c r="C7" s="74"/>
      <c r="D7" s="65" t="s">
        <v>27</v>
      </c>
      <c r="E7" s="65" t="s">
        <v>17</v>
      </c>
      <c r="F7" s="70" t="s">
        <v>2</v>
      </c>
      <c r="G7" s="65" t="s">
        <v>3</v>
      </c>
    </row>
    <row r="8" spans="1:7" s="10" customFormat="1" ht="24" customHeight="1">
      <c r="A8" s="7" t="s">
        <v>18</v>
      </c>
      <c r="B8" s="7" t="s">
        <v>19</v>
      </c>
      <c r="C8" s="7" t="s">
        <v>21</v>
      </c>
      <c r="D8" s="65"/>
      <c r="E8" s="65"/>
      <c r="F8" s="71"/>
      <c r="G8" s="65"/>
    </row>
    <row r="9" spans="1:7" ht="24" customHeight="1">
      <c r="A9" s="7">
        <v>229</v>
      </c>
      <c r="B9" s="7"/>
      <c r="C9" s="7"/>
      <c r="D9" s="14" t="s">
        <v>6</v>
      </c>
      <c r="E9" s="13"/>
      <c r="F9" s="13"/>
      <c r="G9" s="13"/>
    </row>
    <row r="10" spans="1:7" ht="24" customHeight="1">
      <c r="A10" s="7">
        <v>229</v>
      </c>
      <c r="B10" s="16" t="s">
        <v>33</v>
      </c>
      <c r="C10" s="16"/>
      <c r="D10" s="14" t="s">
        <v>34</v>
      </c>
      <c r="E10" s="13"/>
      <c r="F10" s="13"/>
      <c r="G10" s="13"/>
    </row>
    <row r="11" spans="1:7" ht="24" customHeight="1">
      <c r="A11" s="7">
        <v>229</v>
      </c>
      <c r="B11" s="16" t="s">
        <v>36</v>
      </c>
      <c r="C11" s="16" t="s">
        <v>35</v>
      </c>
      <c r="D11" s="14" t="s">
        <v>37</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5" t="s">
        <v>17</v>
      </c>
      <c r="B21" s="65"/>
      <c r="C21" s="65"/>
      <c r="D21" s="65"/>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56"/>
  <sheetViews>
    <sheetView zoomScale="85" zoomScaleNormal="85" zoomScalePageLayoutView="0" workbookViewId="0" topLeftCell="A46">
      <selection activeCell="D53" sqref="D53"/>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63" t="s">
        <v>62</v>
      </c>
      <c r="B2" s="63"/>
      <c r="C2" s="63"/>
      <c r="D2" s="63"/>
      <c r="E2" s="63"/>
      <c r="F2" s="63"/>
    </row>
    <row r="3" spans="1:5" s="8" customFormat="1" ht="7.5" customHeight="1">
      <c r="A3" s="11"/>
      <c r="B3" s="11"/>
      <c r="C3" s="11"/>
      <c r="D3" s="11"/>
      <c r="E3" s="11"/>
    </row>
    <row r="4" spans="1:6" s="8" customFormat="1" ht="18" customHeight="1">
      <c r="A4" s="67" t="s">
        <v>117</v>
      </c>
      <c r="B4" s="67"/>
      <c r="C4" s="68"/>
      <c r="D4" s="25"/>
      <c r="E4" s="25"/>
      <c r="F4" s="9" t="s">
        <v>4</v>
      </c>
    </row>
    <row r="5" spans="1:5" s="8" customFormat="1" ht="7.5" customHeight="1">
      <c r="A5" s="4"/>
      <c r="B5" s="4"/>
      <c r="C5" s="4"/>
      <c r="D5" s="4"/>
      <c r="E5" s="4"/>
    </row>
    <row r="6" spans="1:6" ht="24" customHeight="1">
      <c r="A6" s="65" t="s">
        <v>0</v>
      </c>
      <c r="B6" s="65"/>
      <c r="C6" s="65"/>
      <c r="D6" s="65" t="s">
        <v>45</v>
      </c>
      <c r="E6" s="65"/>
      <c r="F6" s="66"/>
    </row>
    <row r="7" spans="1:6" ht="24" customHeight="1">
      <c r="A7" s="72" t="s">
        <v>39</v>
      </c>
      <c r="B7" s="75"/>
      <c r="C7" s="76" t="s">
        <v>38</v>
      </c>
      <c r="D7" s="76" t="s">
        <v>17</v>
      </c>
      <c r="E7" s="76" t="s">
        <v>41</v>
      </c>
      <c r="F7" s="76" t="s">
        <v>42</v>
      </c>
    </row>
    <row r="8" spans="1:6" ht="24" customHeight="1">
      <c r="A8" s="24" t="s">
        <v>18</v>
      </c>
      <c r="B8" s="24" t="s">
        <v>40</v>
      </c>
      <c r="C8" s="77"/>
      <c r="D8" s="78"/>
      <c r="E8" s="78"/>
      <c r="F8" s="78"/>
    </row>
    <row r="9" spans="1:6" ht="24" customHeight="1">
      <c r="A9" s="7" t="s">
        <v>146</v>
      </c>
      <c r="B9" s="7" t="s">
        <v>88</v>
      </c>
      <c r="C9" s="14" t="s">
        <v>147</v>
      </c>
      <c r="D9" s="45">
        <v>8881165</v>
      </c>
      <c r="E9" s="45">
        <v>8881165</v>
      </c>
      <c r="F9" s="13"/>
    </row>
    <row r="10" spans="1:6" ht="24" customHeight="1">
      <c r="A10" s="7" t="s">
        <v>146</v>
      </c>
      <c r="B10" s="16" t="s">
        <v>120</v>
      </c>
      <c r="C10" s="14" t="s">
        <v>148</v>
      </c>
      <c r="D10" s="45">
        <v>1187376</v>
      </c>
      <c r="E10" s="45">
        <v>1187376</v>
      </c>
      <c r="F10" s="13"/>
    </row>
    <row r="11" spans="1:6" ht="24" customHeight="1">
      <c r="A11" s="7" t="s">
        <v>146</v>
      </c>
      <c r="B11" s="7" t="s">
        <v>140</v>
      </c>
      <c r="C11" s="26" t="s">
        <v>149</v>
      </c>
      <c r="D11" s="46">
        <v>206160</v>
      </c>
      <c r="E11" s="46">
        <v>206160</v>
      </c>
      <c r="F11" s="13"/>
    </row>
    <row r="12" spans="1:6" ht="24" customHeight="1">
      <c r="A12" s="7" t="s">
        <v>146</v>
      </c>
      <c r="B12" s="7" t="s">
        <v>150</v>
      </c>
      <c r="C12" s="14" t="s">
        <v>151</v>
      </c>
      <c r="D12" s="45">
        <v>6555</v>
      </c>
      <c r="E12" s="45">
        <v>6555</v>
      </c>
      <c r="F12" s="13"/>
    </row>
    <row r="13" spans="1:6" ht="24" customHeight="1">
      <c r="A13" s="7" t="s">
        <v>146</v>
      </c>
      <c r="B13" s="16" t="s">
        <v>152</v>
      </c>
      <c r="C13" s="14" t="s">
        <v>153</v>
      </c>
      <c r="D13" s="45">
        <v>698920</v>
      </c>
      <c r="E13" s="45">
        <v>698920</v>
      </c>
      <c r="F13" s="13"/>
    </row>
    <row r="14" spans="1:6" ht="24" customHeight="1">
      <c r="A14" s="7" t="s">
        <v>146</v>
      </c>
      <c r="B14" s="16" t="s">
        <v>154</v>
      </c>
      <c r="C14" s="14" t="s">
        <v>155</v>
      </c>
      <c r="D14" s="45">
        <v>239904</v>
      </c>
      <c r="E14" s="45">
        <v>239904</v>
      </c>
      <c r="F14" s="13"/>
    </row>
    <row r="15" spans="1:6" ht="24" customHeight="1">
      <c r="A15" s="7" t="s">
        <v>146</v>
      </c>
      <c r="B15" s="16" t="s">
        <v>156</v>
      </c>
      <c r="C15" s="14" t="s">
        <v>157</v>
      </c>
      <c r="D15" s="45">
        <v>3732078</v>
      </c>
      <c r="E15" s="45">
        <v>3732078</v>
      </c>
      <c r="F15" s="13"/>
    </row>
    <row r="16" spans="1:6" ht="24" customHeight="1">
      <c r="A16" s="7" t="s">
        <v>146</v>
      </c>
      <c r="B16" s="16" t="s">
        <v>158</v>
      </c>
      <c r="C16" s="14" t="s">
        <v>159</v>
      </c>
      <c r="D16" s="45">
        <v>1025123</v>
      </c>
      <c r="E16" s="45">
        <v>1025123</v>
      </c>
      <c r="F16" s="13"/>
    </row>
    <row r="17" spans="1:6" ht="24" customHeight="1">
      <c r="A17" s="7" t="s">
        <v>146</v>
      </c>
      <c r="B17" s="16" t="s">
        <v>134</v>
      </c>
      <c r="C17" s="14" t="s">
        <v>160</v>
      </c>
      <c r="D17" s="45">
        <v>410049</v>
      </c>
      <c r="E17" s="45">
        <v>410049</v>
      </c>
      <c r="F17" s="13"/>
    </row>
    <row r="18" spans="1:6" ht="24" customHeight="1">
      <c r="A18" s="7" t="s">
        <v>146</v>
      </c>
      <c r="B18" s="16" t="s">
        <v>137</v>
      </c>
      <c r="C18" s="14" t="s">
        <v>161</v>
      </c>
      <c r="D18" s="45">
        <v>1375000</v>
      </c>
      <c r="E18" s="45">
        <v>1375000</v>
      </c>
      <c r="F18" s="13"/>
    </row>
    <row r="19" spans="1:6" ht="24" customHeight="1">
      <c r="A19" s="7" t="s">
        <v>162</v>
      </c>
      <c r="B19" s="7" t="s">
        <v>88</v>
      </c>
      <c r="C19" s="14" t="s">
        <v>163</v>
      </c>
      <c r="D19" s="45">
        <v>2124104</v>
      </c>
      <c r="E19" s="45"/>
      <c r="F19" s="13">
        <v>2124104</v>
      </c>
    </row>
    <row r="20" spans="1:6" ht="24" customHeight="1">
      <c r="A20" s="7" t="s">
        <v>162</v>
      </c>
      <c r="B20" s="7" t="s">
        <v>120</v>
      </c>
      <c r="C20" s="14" t="s">
        <v>164</v>
      </c>
      <c r="D20" s="45">
        <v>204000</v>
      </c>
      <c r="E20" s="45"/>
      <c r="F20" s="13">
        <v>204000</v>
      </c>
    </row>
    <row r="21" spans="1:6" s="8" customFormat="1" ht="24" customHeight="1">
      <c r="A21" s="7" t="s">
        <v>162</v>
      </c>
      <c r="B21" s="7" t="s">
        <v>140</v>
      </c>
      <c r="C21" s="14" t="s">
        <v>165</v>
      </c>
      <c r="D21" s="45">
        <v>15000</v>
      </c>
      <c r="E21" s="45"/>
      <c r="F21" s="13">
        <v>15000</v>
      </c>
    </row>
    <row r="22" spans="1:6" s="8" customFormat="1" ht="24" customHeight="1">
      <c r="A22" s="7" t="s">
        <v>162</v>
      </c>
      <c r="B22" s="7" t="s">
        <v>150</v>
      </c>
      <c r="C22" s="14" t="s">
        <v>166</v>
      </c>
      <c r="D22" s="45"/>
      <c r="E22" s="45"/>
      <c r="F22" s="13"/>
    </row>
    <row r="23" spans="1:6" s="8" customFormat="1" ht="24" customHeight="1">
      <c r="A23" s="7" t="s">
        <v>162</v>
      </c>
      <c r="B23" s="7" t="s">
        <v>152</v>
      </c>
      <c r="C23" s="14" t="s">
        <v>167</v>
      </c>
      <c r="D23" s="45">
        <v>400</v>
      </c>
      <c r="E23" s="45"/>
      <c r="F23" s="13">
        <v>400</v>
      </c>
    </row>
    <row r="24" spans="1:6" s="8" customFormat="1" ht="24" customHeight="1">
      <c r="A24" s="7" t="s">
        <v>162</v>
      </c>
      <c r="B24" s="7" t="s">
        <v>139</v>
      </c>
      <c r="C24" s="14" t="s">
        <v>168</v>
      </c>
      <c r="D24" s="45">
        <v>25000</v>
      </c>
      <c r="E24" s="45"/>
      <c r="F24" s="13">
        <v>25000</v>
      </c>
    </row>
    <row r="25" spans="1:6" s="8" customFormat="1" ht="24" customHeight="1">
      <c r="A25" s="7" t="s">
        <v>162</v>
      </c>
      <c r="B25" s="7" t="s">
        <v>154</v>
      </c>
      <c r="C25" s="14" t="s">
        <v>169</v>
      </c>
      <c r="D25" s="45">
        <v>94000</v>
      </c>
      <c r="E25" s="45"/>
      <c r="F25" s="13">
        <v>94000</v>
      </c>
    </row>
    <row r="26" spans="1:6" s="8" customFormat="1" ht="24" customHeight="1">
      <c r="A26" s="7" t="s">
        <v>162</v>
      </c>
      <c r="B26" s="7" t="s">
        <v>156</v>
      </c>
      <c r="C26" s="14" t="s">
        <v>170</v>
      </c>
      <c r="D26" s="45">
        <v>37000</v>
      </c>
      <c r="E26" s="45"/>
      <c r="F26" s="13">
        <v>37000</v>
      </c>
    </row>
    <row r="27" spans="1:6" s="8" customFormat="1" ht="24" customHeight="1">
      <c r="A27" s="7" t="s">
        <v>162</v>
      </c>
      <c r="B27" s="7" t="s">
        <v>134</v>
      </c>
      <c r="C27" s="14" t="s">
        <v>171</v>
      </c>
      <c r="D27" s="45">
        <v>440568</v>
      </c>
      <c r="E27" s="45"/>
      <c r="F27" s="13">
        <v>440568</v>
      </c>
    </row>
    <row r="28" spans="1:6" s="8" customFormat="1" ht="24" customHeight="1">
      <c r="A28" s="7" t="s">
        <v>162</v>
      </c>
      <c r="B28" s="7" t="s">
        <v>142</v>
      </c>
      <c r="C28" s="14" t="s">
        <v>172</v>
      </c>
      <c r="D28" s="45">
        <v>3900</v>
      </c>
      <c r="E28" s="45"/>
      <c r="F28" s="13">
        <v>3900</v>
      </c>
    </row>
    <row r="29" spans="1:6" s="8" customFormat="1" ht="24" customHeight="1">
      <c r="A29" s="7" t="s">
        <v>162</v>
      </c>
      <c r="B29" s="7" t="s">
        <v>173</v>
      </c>
      <c r="C29" s="14" t="s">
        <v>174</v>
      </c>
      <c r="D29" s="45">
        <v>83840</v>
      </c>
      <c r="E29" s="45"/>
      <c r="F29" s="13">
        <v>83840</v>
      </c>
    </row>
    <row r="30" spans="1:6" s="8" customFormat="1" ht="24" customHeight="1">
      <c r="A30" s="7" t="s">
        <v>162</v>
      </c>
      <c r="B30" s="7" t="s">
        <v>175</v>
      </c>
      <c r="C30" s="14" t="s">
        <v>176</v>
      </c>
      <c r="D30" s="45"/>
      <c r="E30" s="45"/>
      <c r="F30" s="13"/>
    </row>
    <row r="31" spans="1:6" s="8" customFormat="1" ht="24" customHeight="1">
      <c r="A31" s="7" t="s">
        <v>162</v>
      </c>
      <c r="B31" s="7" t="s">
        <v>177</v>
      </c>
      <c r="C31" s="14" t="s">
        <v>178</v>
      </c>
      <c r="D31" s="45">
        <v>34000</v>
      </c>
      <c r="E31" s="45"/>
      <c r="F31" s="13">
        <v>34000</v>
      </c>
    </row>
    <row r="32" spans="1:6" s="8" customFormat="1" ht="24" customHeight="1">
      <c r="A32" s="7" t="s">
        <v>162</v>
      </c>
      <c r="B32" s="7" t="s">
        <v>179</v>
      </c>
      <c r="C32" s="14" t="s">
        <v>180</v>
      </c>
      <c r="D32" s="45">
        <v>4300</v>
      </c>
      <c r="E32" s="45"/>
      <c r="F32" s="13">
        <v>4300</v>
      </c>
    </row>
    <row r="33" spans="1:6" s="8" customFormat="1" ht="24" customHeight="1">
      <c r="A33" s="7" t="s">
        <v>162</v>
      </c>
      <c r="B33" s="7" t="s">
        <v>181</v>
      </c>
      <c r="C33" s="14" t="s">
        <v>182</v>
      </c>
      <c r="D33" s="45">
        <v>1500</v>
      </c>
      <c r="E33" s="45"/>
      <c r="F33" s="13">
        <v>1500</v>
      </c>
    </row>
    <row r="34" spans="1:6" s="8" customFormat="1" ht="24" customHeight="1">
      <c r="A34" s="7" t="s">
        <v>162</v>
      </c>
      <c r="B34" s="7" t="s">
        <v>183</v>
      </c>
      <c r="C34" s="14" t="s">
        <v>184</v>
      </c>
      <c r="D34" s="45"/>
      <c r="E34" s="45"/>
      <c r="F34" s="13"/>
    </row>
    <row r="35" spans="1:6" s="8" customFormat="1" ht="24" customHeight="1">
      <c r="A35" s="7" t="s">
        <v>162</v>
      </c>
      <c r="B35" s="7" t="s">
        <v>185</v>
      </c>
      <c r="C35" s="14" t="s">
        <v>186</v>
      </c>
      <c r="D35" s="45">
        <v>410000</v>
      </c>
      <c r="E35" s="45"/>
      <c r="F35" s="13">
        <v>410000</v>
      </c>
    </row>
    <row r="36" spans="1:6" s="8" customFormat="1" ht="24" customHeight="1">
      <c r="A36" s="7" t="s">
        <v>162</v>
      </c>
      <c r="B36" s="7" t="s">
        <v>187</v>
      </c>
      <c r="C36" s="14" t="s">
        <v>188</v>
      </c>
      <c r="D36" s="45"/>
      <c r="E36" s="45"/>
      <c r="F36" s="13"/>
    </row>
    <row r="37" spans="1:6" s="8" customFormat="1" ht="24" customHeight="1">
      <c r="A37" s="7" t="s">
        <v>162</v>
      </c>
      <c r="B37" s="7" t="s">
        <v>189</v>
      </c>
      <c r="C37" s="14" t="s">
        <v>190</v>
      </c>
      <c r="D37" s="45">
        <v>102512</v>
      </c>
      <c r="E37" s="45"/>
      <c r="F37" s="13">
        <v>102512</v>
      </c>
    </row>
    <row r="38" spans="1:6" s="8" customFormat="1" ht="24" customHeight="1">
      <c r="A38" s="7" t="s">
        <v>162</v>
      </c>
      <c r="B38" s="7" t="s">
        <v>191</v>
      </c>
      <c r="C38" s="14" t="s">
        <v>192</v>
      </c>
      <c r="D38" s="45">
        <v>151200</v>
      </c>
      <c r="E38" s="45"/>
      <c r="F38" s="13">
        <v>151200</v>
      </c>
    </row>
    <row r="39" spans="1:6" s="8" customFormat="1" ht="24" customHeight="1">
      <c r="A39" s="7" t="s">
        <v>162</v>
      </c>
      <c r="B39" s="7" t="s">
        <v>193</v>
      </c>
      <c r="C39" s="14" t="s">
        <v>194</v>
      </c>
      <c r="D39" s="45"/>
      <c r="E39" s="45"/>
      <c r="F39" s="13"/>
    </row>
    <row r="40" spans="1:6" s="8" customFormat="1" ht="24" customHeight="1">
      <c r="A40" s="7" t="s">
        <v>162</v>
      </c>
      <c r="B40" s="7" t="s">
        <v>195</v>
      </c>
      <c r="C40" s="14" t="s">
        <v>196</v>
      </c>
      <c r="D40" s="45"/>
      <c r="E40" s="45"/>
      <c r="F40" s="13"/>
    </row>
    <row r="41" spans="1:6" s="8" customFormat="1" ht="24" customHeight="1">
      <c r="A41" s="7" t="s">
        <v>162</v>
      </c>
      <c r="B41" s="7" t="s">
        <v>137</v>
      </c>
      <c r="C41" s="14" t="s">
        <v>197</v>
      </c>
      <c r="D41" s="45">
        <v>102884</v>
      </c>
      <c r="E41" s="45"/>
      <c r="F41" s="13">
        <v>102884</v>
      </c>
    </row>
    <row r="42" spans="1:6" s="8" customFormat="1" ht="24" customHeight="1">
      <c r="A42" s="7" t="s">
        <v>198</v>
      </c>
      <c r="B42" s="7" t="s">
        <v>88</v>
      </c>
      <c r="C42" s="14" t="s">
        <v>199</v>
      </c>
      <c r="D42" s="45">
        <v>407883</v>
      </c>
      <c r="E42" s="45">
        <v>407883</v>
      </c>
      <c r="F42" s="13"/>
    </row>
    <row r="43" spans="1:6" s="8" customFormat="1" ht="24" customHeight="1">
      <c r="A43" s="7" t="s">
        <v>198</v>
      </c>
      <c r="B43" s="7" t="s">
        <v>120</v>
      </c>
      <c r="C43" s="14" t="s">
        <v>200</v>
      </c>
      <c r="D43" s="45"/>
      <c r="E43" s="45"/>
      <c r="F43" s="13"/>
    </row>
    <row r="44" spans="1:6" s="8" customFormat="1" ht="24" customHeight="1">
      <c r="A44" s="7" t="s">
        <v>198</v>
      </c>
      <c r="B44" s="7" t="s">
        <v>140</v>
      </c>
      <c r="C44" s="14" t="s">
        <v>201</v>
      </c>
      <c r="D44" s="45">
        <v>40000</v>
      </c>
      <c r="E44" s="45">
        <v>40000</v>
      </c>
      <c r="F44" s="13"/>
    </row>
    <row r="45" spans="1:6" s="8" customFormat="1" ht="24" customHeight="1">
      <c r="A45" s="7" t="s">
        <v>198</v>
      </c>
      <c r="B45" s="7" t="s">
        <v>142</v>
      </c>
      <c r="C45" s="14" t="s">
        <v>133</v>
      </c>
      <c r="D45" s="45">
        <v>358793</v>
      </c>
      <c r="E45" s="45">
        <v>358793</v>
      </c>
      <c r="F45" s="13"/>
    </row>
    <row r="46" spans="1:6" s="8" customFormat="1" ht="24" customHeight="1">
      <c r="A46" s="7" t="s">
        <v>198</v>
      </c>
      <c r="B46" s="7" t="s">
        <v>173</v>
      </c>
      <c r="C46" s="14" t="s">
        <v>202</v>
      </c>
      <c r="D46" s="45"/>
      <c r="E46" s="45"/>
      <c r="F46" s="13"/>
    </row>
    <row r="47" spans="1:6" s="8" customFormat="1" ht="24" customHeight="1">
      <c r="A47" s="7" t="s">
        <v>198</v>
      </c>
      <c r="B47" s="7" t="s">
        <v>137</v>
      </c>
      <c r="C47" s="14" t="s">
        <v>203</v>
      </c>
      <c r="D47" s="45">
        <v>9090</v>
      </c>
      <c r="E47" s="45">
        <v>9090</v>
      </c>
      <c r="F47" s="13"/>
    </row>
    <row r="48" spans="1:6" s="8" customFormat="1" ht="24" customHeight="1">
      <c r="A48" s="7" t="s">
        <v>204</v>
      </c>
      <c r="B48" s="7" t="s">
        <v>88</v>
      </c>
      <c r="C48" s="14" t="s">
        <v>205</v>
      </c>
      <c r="D48" s="45">
        <v>229900</v>
      </c>
      <c r="E48" s="45"/>
      <c r="F48" s="13">
        <v>229900</v>
      </c>
    </row>
    <row r="49" spans="1:6" s="8" customFormat="1" ht="24" customHeight="1">
      <c r="A49" s="7" t="s">
        <v>204</v>
      </c>
      <c r="B49" s="7" t="s">
        <v>140</v>
      </c>
      <c r="C49" s="14" t="s">
        <v>206</v>
      </c>
      <c r="D49" s="45">
        <v>219900</v>
      </c>
      <c r="E49" s="45"/>
      <c r="F49" s="13">
        <v>219900</v>
      </c>
    </row>
    <row r="50" spans="1:6" s="8" customFormat="1" ht="24" customHeight="1">
      <c r="A50" s="7" t="s">
        <v>204</v>
      </c>
      <c r="B50" s="7" t="s">
        <v>150</v>
      </c>
      <c r="C50" s="14" t="s">
        <v>207</v>
      </c>
      <c r="D50" s="45"/>
      <c r="E50" s="45"/>
      <c r="F50" s="13"/>
    </row>
    <row r="51" spans="1:6" s="8" customFormat="1" ht="24" customHeight="1">
      <c r="A51" s="7" t="s">
        <v>204</v>
      </c>
      <c r="B51" s="7" t="s">
        <v>137</v>
      </c>
      <c r="C51" s="14" t="s">
        <v>205</v>
      </c>
      <c r="D51" s="45">
        <v>10000</v>
      </c>
      <c r="E51" s="45"/>
      <c r="F51" s="13">
        <v>10000</v>
      </c>
    </row>
    <row r="52" spans="1:6" s="8" customFormat="1" ht="24" customHeight="1">
      <c r="A52" s="7"/>
      <c r="B52" s="7"/>
      <c r="C52" s="14"/>
      <c r="D52" s="45"/>
      <c r="E52" s="45"/>
      <c r="F52" s="13"/>
    </row>
    <row r="53" spans="1:6" s="8" customFormat="1" ht="24" customHeight="1">
      <c r="A53" s="65" t="s">
        <v>17</v>
      </c>
      <c r="B53" s="65"/>
      <c r="C53" s="65"/>
      <c r="D53" s="13">
        <f>E53+F53</f>
        <v>11643052</v>
      </c>
      <c r="E53" s="46">
        <v>9289048</v>
      </c>
      <c r="F53" s="13">
        <v>2354004</v>
      </c>
    </row>
    <row r="54" spans="1:6" s="8" customFormat="1" ht="22.5" customHeight="1">
      <c r="A54" s="17"/>
      <c r="B54" s="17"/>
      <c r="C54" s="17"/>
      <c r="D54" s="17"/>
      <c r="E54" s="17"/>
      <c r="F54" s="18"/>
    </row>
    <row r="55" spans="1:6" s="8" customFormat="1" ht="22.5" customHeight="1">
      <c r="A55" s="17"/>
      <c r="B55" s="17"/>
      <c r="C55" s="17"/>
      <c r="D55" s="17"/>
      <c r="E55" s="17"/>
      <c r="F55" s="18"/>
    </row>
    <row r="56" spans="1:6" s="8" customFormat="1" ht="22.5" customHeight="1">
      <c r="A56" s="17"/>
      <c r="B56" s="17"/>
      <c r="C56" s="17"/>
      <c r="D56" s="17"/>
      <c r="E56" s="17"/>
      <c r="F56" s="19"/>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sheetData>
  <sheetProtection/>
  <mergeCells count="10">
    <mergeCell ref="A2:F2"/>
    <mergeCell ref="A4:C4"/>
    <mergeCell ref="A6:C6"/>
    <mergeCell ref="A53:C53"/>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D8" sqref="D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9"/>
      <c r="B2" s="79"/>
      <c r="C2" s="79"/>
      <c r="D2" s="79"/>
      <c r="E2" s="79"/>
      <c r="F2" s="79"/>
    </row>
    <row r="3" spans="1:7" ht="36" customHeight="1">
      <c r="A3" s="63" t="s">
        <v>208</v>
      </c>
      <c r="B3" s="63"/>
      <c r="C3" s="63"/>
      <c r="D3" s="63"/>
      <c r="E3" s="63"/>
      <c r="F3" s="63"/>
      <c r="G3" s="68"/>
    </row>
    <row r="4" s="28" customFormat="1" ht="29.25" customHeight="1">
      <c r="G4" s="29" t="s">
        <v>52</v>
      </c>
    </row>
    <row r="5" spans="1:7" s="30" customFormat="1" ht="32.25" customHeight="1">
      <c r="A5" s="83" t="s">
        <v>59</v>
      </c>
      <c r="B5" s="84"/>
      <c r="C5" s="84"/>
      <c r="D5" s="84"/>
      <c r="E5" s="84"/>
      <c r="F5" s="85"/>
      <c r="G5" s="86" t="s">
        <v>61</v>
      </c>
    </row>
    <row r="6" spans="1:7" s="30" customFormat="1" ht="32.25" customHeight="1">
      <c r="A6" s="82" t="s">
        <v>17</v>
      </c>
      <c r="B6" s="82" t="s">
        <v>53</v>
      </c>
      <c r="C6" s="82" t="s">
        <v>58</v>
      </c>
      <c r="D6" s="81" t="s">
        <v>54</v>
      </c>
      <c r="E6" s="66"/>
      <c r="F6" s="66"/>
      <c r="G6" s="87"/>
    </row>
    <row r="7" spans="1:7" s="30" customFormat="1" ht="32.25" customHeight="1">
      <c r="A7" s="78"/>
      <c r="B7" s="78"/>
      <c r="C7" s="78"/>
      <c r="D7" s="31" t="s">
        <v>55</v>
      </c>
      <c r="E7" s="31" t="s">
        <v>56</v>
      </c>
      <c r="F7" s="31" t="s">
        <v>57</v>
      </c>
      <c r="G7" s="88"/>
    </row>
    <row r="8" spans="1:7" s="28" customFormat="1" ht="67.5" customHeight="1">
      <c r="A8" s="32">
        <v>0.43</v>
      </c>
      <c r="B8" s="32">
        <v>0</v>
      </c>
      <c r="C8" s="32">
        <v>0.43</v>
      </c>
      <c r="D8" s="32">
        <v>0</v>
      </c>
      <c r="E8" s="32">
        <v>0</v>
      </c>
      <c r="F8" s="32">
        <v>0</v>
      </c>
      <c r="G8" s="32"/>
    </row>
    <row r="18" spans="1:6" ht="30.75" customHeight="1">
      <c r="A18" s="80"/>
      <c r="B18" s="80"/>
      <c r="C18" s="80"/>
      <c r="D18" s="80"/>
      <c r="E18" s="80"/>
      <c r="F18" s="80"/>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1">
      <selection activeCell="F7" sqref="F7"/>
    </sheetView>
  </sheetViews>
  <sheetFormatPr defaultColWidth="9.00390625" defaultRowHeight="14.25"/>
  <cols>
    <col min="1" max="1" width="121.375" style="34" customWidth="1"/>
    <col min="13" max="13" width="13.25390625" style="0" customWidth="1"/>
  </cols>
  <sheetData>
    <row r="1" spans="1:13" ht="69" customHeight="1">
      <c r="A1" s="42" t="s">
        <v>108</v>
      </c>
      <c r="B1" s="21"/>
      <c r="C1" s="21"/>
      <c r="D1" s="21"/>
      <c r="E1" s="21"/>
      <c r="F1" s="21"/>
      <c r="G1" s="21"/>
      <c r="H1" s="21"/>
      <c r="I1" s="21"/>
      <c r="J1" s="21"/>
      <c r="K1" s="21"/>
      <c r="L1" s="21"/>
      <c r="M1" s="21"/>
    </row>
    <row r="2" spans="1:13" ht="7.5" customHeight="1">
      <c r="A2" s="20"/>
      <c r="B2" s="21"/>
      <c r="C2" s="21"/>
      <c r="D2" s="21"/>
      <c r="E2" s="21"/>
      <c r="F2" s="21"/>
      <c r="G2" s="21"/>
      <c r="H2" s="21"/>
      <c r="I2" s="21"/>
      <c r="J2" s="21"/>
      <c r="K2" s="21"/>
      <c r="L2" s="21"/>
      <c r="M2" s="21"/>
    </row>
    <row r="3" spans="1:13" ht="24" customHeight="1" hidden="1">
      <c r="A3" s="43" t="s">
        <v>105</v>
      </c>
      <c r="B3" s="21"/>
      <c r="C3" s="21"/>
      <c r="D3" s="21"/>
      <c r="E3" s="21"/>
      <c r="F3" s="21"/>
      <c r="G3" s="21"/>
      <c r="H3" s="21"/>
      <c r="I3" s="21"/>
      <c r="J3" s="21"/>
      <c r="K3" s="21"/>
      <c r="L3" s="21"/>
      <c r="M3" s="21"/>
    </row>
    <row r="4" spans="1:13" ht="24" customHeight="1">
      <c r="A4" s="43" t="s">
        <v>106</v>
      </c>
      <c r="B4" s="21"/>
      <c r="C4" s="21"/>
      <c r="D4" s="21"/>
      <c r="E4" s="21"/>
      <c r="F4" s="21"/>
      <c r="G4" s="21"/>
      <c r="H4" s="21"/>
      <c r="I4" s="21"/>
      <c r="J4" s="21"/>
      <c r="K4" s="21"/>
      <c r="L4" s="21"/>
      <c r="M4" s="21"/>
    </row>
    <row r="5" spans="1:13" ht="58.5">
      <c r="A5" s="43" t="s">
        <v>209</v>
      </c>
      <c r="B5" s="21"/>
      <c r="C5" s="21"/>
      <c r="D5" s="21"/>
      <c r="E5" s="21"/>
      <c r="F5" s="21"/>
      <c r="G5" s="21"/>
      <c r="H5" s="21"/>
      <c r="I5" s="21"/>
      <c r="J5" s="21"/>
      <c r="K5" s="21"/>
      <c r="L5" s="21"/>
      <c r="M5" s="21"/>
    </row>
    <row r="6" spans="1:13" ht="39">
      <c r="A6" s="43" t="s">
        <v>210</v>
      </c>
      <c r="B6" s="21"/>
      <c r="C6" s="21"/>
      <c r="D6" s="21"/>
      <c r="E6" s="21"/>
      <c r="F6" s="21"/>
      <c r="G6" s="21"/>
      <c r="H6" s="21"/>
      <c r="I6" s="21"/>
      <c r="J6" s="21"/>
      <c r="K6" s="21"/>
      <c r="L6" s="21"/>
      <c r="M6" s="21"/>
    </row>
    <row r="7" spans="1:13" ht="78">
      <c r="A7" s="41" t="s">
        <v>211</v>
      </c>
      <c r="B7" s="21"/>
      <c r="C7" s="21"/>
      <c r="D7" s="21"/>
      <c r="E7" s="21"/>
      <c r="F7" s="21"/>
      <c r="G7" s="21"/>
      <c r="H7" s="21"/>
      <c r="I7" s="21"/>
      <c r="J7" s="21"/>
      <c r="K7" s="21"/>
      <c r="L7" s="21"/>
      <c r="M7" s="21"/>
    </row>
    <row r="8" spans="1:13" ht="19.5">
      <c r="A8" s="41" t="s">
        <v>212</v>
      </c>
      <c r="B8" s="21"/>
      <c r="C8" s="21"/>
      <c r="D8" s="21"/>
      <c r="E8" s="21"/>
      <c r="F8" s="21"/>
      <c r="G8" s="21"/>
      <c r="H8" s="21"/>
      <c r="I8" s="21"/>
      <c r="J8" s="21"/>
      <c r="K8" s="21"/>
      <c r="L8" s="21"/>
      <c r="M8" s="21"/>
    </row>
    <row r="9" spans="1:13" ht="24" customHeight="1">
      <c r="A9" s="41" t="s">
        <v>107</v>
      </c>
      <c r="B9" s="21"/>
      <c r="C9" s="21"/>
      <c r="D9" s="21"/>
      <c r="E9" s="21"/>
      <c r="F9" s="21"/>
      <c r="G9" s="21"/>
      <c r="H9" s="21"/>
      <c r="I9" s="21"/>
      <c r="J9" s="21"/>
      <c r="K9" s="21"/>
      <c r="L9" s="21"/>
      <c r="M9" s="21"/>
    </row>
    <row r="10" ht="58.5">
      <c r="A10" s="41" t="s">
        <v>281</v>
      </c>
    </row>
    <row r="11" ht="117">
      <c r="A11" s="43" t="s">
        <v>213</v>
      </c>
    </row>
    <row r="12" ht="78">
      <c r="A12" s="43" t="s">
        <v>214</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7"/>
  <sheetViews>
    <sheetView tabSelected="1" zoomScalePageLayoutView="0" workbookViewId="0" topLeftCell="A1">
      <selection activeCell="L7" sqref="L7"/>
    </sheetView>
  </sheetViews>
  <sheetFormatPr defaultColWidth="9.00390625" defaultRowHeight="14.25"/>
  <cols>
    <col min="1" max="1" width="12.75390625" style="35" bestFit="1" customWidth="1"/>
    <col min="2" max="2" width="13.625" style="40" bestFit="1" customWidth="1"/>
    <col min="3" max="3" width="12.75390625" style="40" bestFit="1" customWidth="1"/>
    <col min="4" max="4" width="1.37890625" style="40" bestFit="1" customWidth="1"/>
    <col min="5" max="5" width="12.75390625" style="40" bestFit="1" customWidth="1"/>
    <col min="6" max="6" width="8.75390625" style="40" bestFit="1" customWidth="1"/>
    <col min="7" max="7" width="6.25390625" style="40" bestFit="1" customWidth="1"/>
    <col min="8" max="16384" width="9.00390625" style="35" customWidth="1"/>
  </cols>
  <sheetData>
    <row r="1" spans="1:8" ht="46.5" customHeight="1">
      <c r="A1" s="89" t="s">
        <v>69</v>
      </c>
      <c r="B1" s="90"/>
      <c r="C1" s="90"/>
      <c r="D1" s="90"/>
      <c r="E1" s="90"/>
      <c r="F1" s="90"/>
      <c r="G1" s="90"/>
      <c r="H1" s="91"/>
    </row>
    <row r="2" spans="1:8" ht="33" customHeight="1">
      <c r="A2" s="92" t="s">
        <v>70</v>
      </c>
      <c r="B2" s="93"/>
      <c r="C2" s="93"/>
      <c r="D2" s="93"/>
      <c r="E2" s="93"/>
      <c r="F2" s="93"/>
      <c r="G2" s="93"/>
      <c r="H2" s="94"/>
    </row>
    <row r="3" spans="1:8" ht="25.5" customHeight="1">
      <c r="A3" s="95" t="s">
        <v>215</v>
      </c>
      <c r="B3" s="96"/>
      <c r="C3" s="96"/>
      <c r="D3" s="96"/>
      <c r="E3" s="96"/>
      <c r="F3" s="96"/>
      <c r="G3" s="96"/>
      <c r="H3" s="97"/>
    </row>
    <row r="4" spans="1:8" ht="25.5" customHeight="1">
      <c r="A4" s="36" t="s">
        <v>71</v>
      </c>
      <c r="B4" s="98" t="s">
        <v>218</v>
      </c>
      <c r="C4" s="99"/>
      <c r="D4" s="99"/>
      <c r="E4" s="99"/>
      <c r="F4" s="99"/>
      <c r="G4" s="99"/>
      <c r="H4" s="99"/>
    </row>
    <row r="5" spans="1:8" ht="25.5" customHeight="1">
      <c r="A5" s="100" t="s">
        <v>72</v>
      </c>
      <c r="B5" s="102" t="s">
        <v>73</v>
      </c>
      <c r="C5" s="103"/>
      <c r="D5" s="103"/>
      <c r="E5" s="103"/>
      <c r="F5" s="103"/>
      <c r="G5" s="103"/>
      <c r="H5" s="104"/>
    </row>
    <row r="6" spans="1:8" ht="25.5" customHeight="1">
      <c r="A6" s="101"/>
      <c r="B6" s="105" t="s">
        <v>216</v>
      </c>
      <c r="C6" s="103"/>
      <c r="D6" s="103"/>
      <c r="E6" s="103"/>
      <c r="F6" s="103"/>
      <c r="G6" s="103"/>
      <c r="H6" s="104"/>
    </row>
    <row r="7" spans="1:8" ht="45" customHeight="1">
      <c r="A7" s="36" t="s">
        <v>74</v>
      </c>
      <c r="B7" s="105" t="s">
        <v>217</v>
      </c>
      <c r="C7" s="103"/>
      <c r="D7" s="103"/>
      <c r="E7" s="103"/>
      <c r="F7" s="103"/>
      <c r="G7" s="103"/>
      <c r="H7" s="104"/>
    </row>
    <row r="8" spans="1:8" ht="25.5" customHeight="1">
      <c r="A8" s="36" t="s">
        <v>75</v>
      </c>
      <c r="B8" s="47" t="s">
        <v>220</v>
      </c>
      <c r="C8" s="37" t="s">
        <v>76</v>
      </c>
      <c r="D8" s="106" t="s">
        <v>219</v>
      </c>
      <c r="E8" s="97"/>
      <c r="F8" s="37" t="s">
        <v>77</v>
      </c>
      <c r="G8" s="106">
        <v>18964042886</v>
      </c>
      <c r="H8" s="97"/>
    </row>
    <row r="9" spans="1:8" ht="25.5" customHeight="1">
      <c r="A9" s="36" t="s">
        <v>78</v>
      </c>
      <c r="B9" s="107">
        <v>42736</v>
      </c>
      <c r="C9" s="108"/>
      <c r="D9" s="92" t="s">
        <v>79</v>
      </c>
      <c r="E9" s="94"/>
      <c r="F9" s="107">
        <v>43100</v>
      </c>
      <c r="G9" s="109"/>
      <c r="H9" s="108"/>
    </row>
    <row r="10" spans="1:8" ht="75" customHeight="1">
      <c r="A10" s="36" t="s">
        <v>80</v>
      </c>
      <c r="B10" s="113" t="s">
        <v>221</v>
      </c>
      <c r="C10" s="114"/>
      <c r="D10" s="114"/>
      <c r="E10" s="114"/>
      <c r="F10" s="114"/>
      <c r="G10" s="114"/>
      <c r="H10" s="114"/>
    </row>
    <row r="11" spans="1:8" ht="75" customHeight="1">
      <c r="A11" s="36" t="s">
        <v>81</v>
      </c>
      <c r="B11" s="102" t="s">
        <v>222</v>
      </c>
      <c r="C11" s="103"/>
      <c r="D11" s="103"/>
      <c r="E11" s="103"/>
      <c r="F11" s="103"/>
      <c r="G11" s="103"/>
      <c r="H11" s="104"/>
    </row>
    <row r="12" spans="1:8" ht="34.5" customHeight="1">
      <c r="A12" s="115" t="s">
        <v>82</v>
      </c>
      <c r="B12" s="117" t="s">
        <v>223</v>
      </c>
      <c r="C12" s="118"/>
      <c r="D12" s="118"/>
      <c r="E12" s="118"/>
      <c r="F12" s="118"/>
      <c r="G12" s="118"/>
      <c r="H12" s="119"/>
    </row>
    <row r="13" spans="1:8" ht="39.75" customHeight="1">
      <c r="A13" s="116"/>
      <c r="B13" s="120"/>
      <c r="C13" s="121"/>
      <c r="D13" s="121"/>
      <c r="E13" s="121"/>
      <c r="F13" s="121"/>
      <c r="G13" s="121"/>
      <c r="H13" s="122"/>
    </row>
    <row r="14" spans="1:8" ht="34.5" customHeight="1">
      <c r="A14" s="115" t="s">
        <v>83</v>
      </c>
      <c r="B14" s="123" t="s">
        <v>224</v>
      </c>
      <c r="C14" s="124"/>
      <c r="D14" s="124"/>
      <c r="E14" s="124"/>
      <c r="F14" s="124"/>
      <c r="G14" s="124"/>
      <c r="H14" s="125"/>
    </row>
    <row r="15" spans="1:8" ht="39.75" customHeight="1">
      <c r="A15" s="116"/>
      <c r="B15" s="126" t="s">
        <v>224</v>
      </c>
      <c r="C15" s="127"/>
      <c r="D15" s="127"/>
      <c r="E15" s="127"/>
      <c r="F15" s="127"/>
      <c r="G15" s="127"/>
      <c r="H15" s="128"/>
    </row>
    <row r="16" spans="1:8" ht="30" customHeight="1">
      <c r="A16" s="110" t="s">
        <v>84</v>
      </c>
      <c r="B16" s="111"/>
      <c r="C16" s="110">
        <v>28010</v>
      </c>
      <c r="D16" s="111"/>
      <c r="E16" s="110" t="s">
        <v>85</v>
      </c>
      <c r="F16" s="111"/>
      <c r="G16" s="110">
        <v>28010</v>
      </c>
      <c r="H16" s="111"/>
    </row>
    <row r="17" spans="1:8" ht="30" customHeight="1">
      <c r="A17" s="110" t="s">
        <v>86</v>
      </c>
      <c r="B17" s="111"/>
      <c r="C17" s="110">
        <v>19056</v>
      </c>
      <c r="D17" s="111"/>
      <c r="E17" s="110" t="s">
        <v>87</v>
      </c>
      <c r="F17" s="111"/>
      <c r="G17" s="112">
        <v>1</v>
      </c>
      <c r="H17" s="111"/>
    </row>
    <row r="18" spans="1:8" ht="25.5" customHeight="1">
      <c r="A18" s="38" t="s">
        <v>88</v>
      </c>
      <c r="B18" s="92" t="s">
        <v>89</v>
      </c>
      <c r="C18" s="93"/>
      <c r="D18" s="93"/>
      <c r="E18" s="94"/>
      <c r="F18" s="92" t="s">
        <v>90</v>
      </c>
      <c r="G18" s="93"/>
      <c r="H18" s="94"/>
    </row>
    <row r="19" spans="1:8" ht="30" customHeight="1">
      <c r="A19" s="132" t="s">
        <v>91</v>
      </c>
      <c r="B19" s="106" t="s">
        <v>225</v>
      </c>
      <c r="C19" s="96" t="s">
        <v>225</v>
      </c>
      <c r="D19" s="96" t="s">
        <v>225</v>
      </c>
      <c r="E19" s="97" t="s">
        <v>225</v>
      </c>
      <c r="F19" s="106">
        <v>1000</v>
      </c>
      <c r="G19" s="96">
        <v>1000</v>
      </c>
      <c r="H19" s="97">
        <v>1000</v>
      </c>
    </row>
    <row r="20" spans="1:8" ht="30" customHeight="1">
      <c r="A20" s="133"/>
      <c r="B20" s="106" t="s">
        <v>226</v>
      </c>
      <c r="C20" s="96" t="s">
        <v>226</v>
      </c>
      <c r="D20" s="96" t="s">
        <v>226</v>
      </c>
      <c r="E20" s="97" t="s">
        <v>226</v>
      </c>
      <c r="F20" s="106">
        <v>14460</v>
      </c>
      <c r="G20" s="96">
        <v>14460</v>
      </c>
      <c r="H20" s="97">
        <v>14460</v>
      </c>
    </row>
    <row r="21" spans="1:8" ht="30" customHeight="1">
      <c r="A21" s="133"/>
      <c r="B21" s="106" t="s">
        <v>227</v>
      </c>
      <c r="C21" s="96"/>
      <c r="D21" s="96"/>
      <c r="E21" s="97"/>
      <c r="F21" s="106">
        <v>11200</v>
      </c>
      <c r="G21" s="96"/>
      <c r="H21" s="97"/>
    </row>
    <row r="22" spans="1:8" ht="30" customHeight="1">
      <c r="A22" s="133"/>
      <c r="B22" s="106" t="s">
        <v>228</v>
      </c>
      <c r="C22" s="96"/>
      <c r="D22" s="96"/>
      <c r="E22" s="97"/>
      <c r="F22" s="106">
        <v>350</v>
      </c>
      <c r="G22" s="96"/>
      <c r="H22" s="97"/>
    </row>
    <row r="23" spans="1:8" ht="30" customHeight="1">
      <c r="A23" s="134"/>
      <c r="B23" s="106" t="s">
        <v>229</v>
      </c>
      <c r="C23" s="96" t="s">
        <v>229</v>
      </c>
      <c r="D23" s="96" t="s">
        <v>229</v>
      </c>
      <c r="E23" s="97" t="s">
        <v>229</v>
      </c>
      <c r="F23" s="106">
        <v>1000</v>
      </c>
      <c r="G23" s="96">
        <v>1000</v>
      </c>
      <c r="H23" s="97">
        <v>1000</v>
      </c>
    </row>
    <row r="24" spans="1:8" ht="75" customHeight="1">
      <c r="A24" s="36" t="s">
        <v>92</v>
      </c>
      <c r="B24" s="113" t="s">
        <v>230</v>
      </c>
      <c r="C24" s="114"/>
      <c r="D24" s="114"/>
      <c r="E24" s="114"/>
      <c r="F24" s="114"/>
      <c r="G24" s="114"/>
      <c r="H24" s="114"/>
    </row>
    <row r="25" spans="1:8" ht="75" customHeight="1">
      <c r="A25" s="36" t="s">
        <v>93</v>
      </c>
      <c r="B25" s="113" t="s">
        <v>231</v>
      </c>
      <c r="C25" s="114"/>
      <c r="D25" s="114"/>
      <c r="E25" s="114"/>
      <c r="F25" s="114"/>
      <c r="G25" s="114"/>
      <c r="H25" s="114"/>
    </row>
    <row r="26" spans="1:8" ht="75" customHeight="1">
      <c r="A26" s="36" t="s">
        <v>94</v>
      </c>
      <c r="B26" s="129" t="s">
        <v>232</v>
      </c>
      <c r="C26" s="130"/>
      <c r="D26" s="130"/>
      <c r="E26" s="130"/>
      <c r="F26" s="130"/>
      <c r="G26" s="130"/>
      <c r="H26" s="131"/>
    </row>
    <row r="27" spans="1:8" ht="34.5" customHeight="1">
      <c r="A27" s="92" t="s">
        <v>95</v>
      </c>
      <c r="B27" s="93"/>
      <c r="C27" s="93"/>
      <c r="D27" s="93"/>
      <c r="E27" s="93"/>
      <c r="F27" s="93"/>
      <c r="G27" s="93"/>
      <c r="H27" s="94"/>
    </row>
    <row r="28" spans="1:8" ht="34.5" customHeight="1">
      <c r="A28" s="39" t="s">
        <v>96</v>
      </c>
      <c r="B28" s="92" t="s">
        <v>97</v>
      </c>
      <c r="C28" s="93"/>
      <c r="D28" s="94"/>
      <c r="E28" s="92" t="s">
        <v>98</v>
      </c>
      <c r="F28" s="93"/>
      <c r="G28" s="93"/>
      <c r="H28" s="94"/>
    </row>
    <row r="29" spans="1:8" ht="30" customHeight="1">
      <c r="A29" s="115" t="s">
        <v>99</v>
      </c>
      <c r="B29" s="102" t="s">
        <v>233</v>
      </c>
      <c r="C29" s="103" t="s">
        <v>233</v>
      </c>
      <c r="D29" s="104" t="s">
        <v>233</v>
      </c>
      <c r="E29" s="102" t="s">
        <v>237</v>
      </c>
      <c r="F29" s="103" t="s">
        <v>237</v>
      </c>
      <c r="G29" s="103" t="s">
        <v>237</v>
      </c>
      <c r="H29" s="104" t="s">
        <v>237</v>
      </c>
    </row>
    <row r="30" spans="1:8" ht="30" customHeight="1">
      <c r="A30" s="135"/>
      <c r="B30" s="102" t="s">
        <v>234</v>
      </c>
      <c r="C30" s="103" t="s">
        <v>234</v>
      </c>
      <c r="D30" s="104" t="s">
        <v>234</v>
      </c>
      <c r="E30" s="102" t="s">
        <v>238</v>
      </c>
      <c r="F30" s="103" t="s">
        <v>238</v>
      </c>
      <c r="G30" s="103" t="s">
        <v>238</v>
      </c>
      <c r="H30" s="104" t="s">
        <v>238</v>
      </c>
    </row>
    <row r="31" spans="1:8" ht="30" customHeight="1">
      <c r="A31" s="135"/>
      <c r="B31" s="102" t="s">
        <v>235</v>
      </c>
      <c r="C31" s="103"/>
      <c r="D31" s="104"/>
      <c r="E31" s="102" t="s">
        <v>238</v>
      </c>
      <c r="F31" s="103" t="s">
        <v>238</v>
      </c>
      <c r="G31" s="103" t="s">
        <v>238</v>
      </c>
      <c r="H31" s="104" t="s">
        <v>238</v>
      </c>
    </row>
    <row r="32" spans="1:8" ht="30" customHeight="1">
      <c r="A32" s="116"/>
      <c r="B32" s="102" t="s">
        <v>236</v>
      </c>
      <c r="C32" s="103" t="s">
        <v>236</v>
      </c>
      <c r="D32" s="104" t="s">
        <v>236</v>
      </c>
      <c r="E32" s="102" t="s">
        <v>238</v>
      </c>
      <c r="F32" s="103" t="s">
        <v>238</v>
      </c>
      <c r="G32" s="103" t="s">
        <v>238</v>
      </c>
      <c r="H32" s="104" t="s">
        <v>238</v>
      </c>
    </row>
    <row r="33" spans="1:8" ht="30" customHeight="1">
      <c r="A33" s="100" t="s">
        <v>100</v>
      </c>
      <c r="B33" s="102" t="s">
        <v>239</v>
      </c>
      <c r="C33" s="103" t="s">
        <v>239</v>
      </c>
      <c r="D33" s="104" t="s">
        <v>239</v>
      </c>
      <c r="E33" s="102" t="s">
        <v>243</v>
      </c>
      <c r="F33" s="103" t="s">
        <v>243</v>
      </c>
      <c r="G33" s="103" t="s">
        <v>243</v>
      </c>
      <c r="H33" s="104" t="s">
        <v>243</v>
      </c>
    </row>
    <row r="34" spans="1:8" ht="30" customHeight="1">
      <c r="A34" s="136"/>
      <c r="B34" s="102" t="s">
        <v>240</v>
      </c>
      <c r="C34" s="103" t="s">
        <v>240</v>
      </c>
      <c r="D34" s="104" t="s">
        <v>240</v>
      </c>
      <c r="E34" s="102" t="s">
        <v>238</v>
      </c>
      <c r="F34" s="103" t="s">
        <v>238</v>
      </c>
      <c r="G34" s="103" t="s">
        <v>238</v>
      </c>
      <c r="H34" s="104" t="s">
        <v>238</v>
      </c>
    </row>
    <row r="35" spans="1:8" ht="30" customHeight="1">
      <c r="A35" s="136"/>
      <c r="B35" s="102" t="s">
        <v>241</v>
      </c>
      <c r="C35" s="103" t="s">
        <v>241</v>
      </c>
      <c r="D35" s="104" t="s">
        <v>241</v>
      </c>
      <c r="E35" s="102" t="s">
        <v>238</v>
      </c>
      <c r="F35" s="103" t="s">
        <v>238</v>
      </c>
      <c r="G35" s="103" t="s">
        <v>238</v>
      </c>
      <c r="H35" s="104" t="s">
        <v>238</v>
      </c>
    </row>
    <row r="36" spans="1:8" ht="30" customHeight="1">
      <c r="A36" s="101"/>
      <c r="B36" s="102" t="s">
        <v>242</v>
      </c>
      <c r="C36" s="103" t="s">
        <v>242</v>
      </c>
      <c r="D36" s="104" t="s">
        <v>242</v>
      </c>
      <c r="E36" s="102">
        <v>2</v>
      </c>
      <c r="F36" s="103">
        <v>2</v>
      </c>
      <c r="G36" s="103">
        <v>2</v>
      </c>
      <c r="H36" s="104">
        <v>2</v>
      </c>
    </row>
    <row r="37" spans="1:8" ht="30" customHeight="1">
      <c r="A37" s="100" t="s">
        <v>101</v>
      </c>
      <c r="B37" s="102" t="s">
        <v>244</v>
      </c>
      <c r="C37" s="103" t="s">
        <v>244</v>
      </c>
      <c r="D37" s="104" t="s">
        <v>244</v>
      </c>
      <c r="E37" s="102" t="s">
        <v>238</v>
      </c>
      <c r="F37" s="103" t="s">
        <v>238</v>
      </c>
      <c r="G37" s="103" t="s">
        <v>238</v>
      </c>
      <c r="H37" s="104" t="s">
        <v>238</v>
      </c>
    </row>
    <row r="38" spans="1:8" ht="30" customHeight="1">
      <c r="A38" s="136"/>
      <c r="B38" s="102" t="s">
        <v>245</v>
      </c>
      <c r="C38" s="103" t="s">
        <v>245</v>
      </c>
      <c r="D38" s="104" t="s">
        <v>245</v>
      </c>
      <c r="E38" s="102" t="s">
        <v>238</v>
      </c>
      <c r="F38" s="103" t="s">
        <v>238</v>
      </c>
      <c r="G38" s="103" t="s">
        <v>238</v>
      </c>
      <c r="H38" s="104" t="s">
        <v>238</v>
      </c>
    </row>
    <row r="39" spans="1:8" ht="30" customHeight="1">
      <c r="A39" s="136"/>
      <c r="B39" s="102" t="s">
        <v>246</v>
      </c>
      <c r="C39" s="103" t="s">
        <v>246</v>
      </c>
      <c r="D39" s="104" t="s">
        <v>246</v>
      </c>
      <c r="E39" s="102" t="s">
        <v>248</v>
      </c>
      <c r="F39" s="103" t="s">
        <v>248</v>
      </c>
      <c r="G39" s="103" t="s">
        <v>248</v>
      </c>
      <c r="H39" s="104" t="s">
        <v>248</v>
      </c>
    </row>
    <row r="40" spans="1:8" ht="30" customHeight="1">
      <c r="A40" s="101"/>
      <c r="B40" s="102" t="s">
        <v>247</v>
      </c>
      <c r="C40" s="103" t="s">
        <v>247</v>
      </c>
      <c r="D40" s="104" t="s">
        <v>247</v>
      </c>
      <c r="E40" s="102" t="s">
        <v>249</v>
      </c>
      <c r="F40" s="103" t="s">
        <v>249</v>
      </c>
      <c r="G40" s="103" t="s">
        <v>249</v>
      </c>
      <c r="H40" s="104" t="s">
        <v>249</v>
      </c>
    </row>
    <row r="41" spans="1:8" ht="30" customHeight="1">
      <c r="A41" s="115" t="s">
        <v>102</v>
      </c>
      <c r="B41" s="102" t="s">
        <v>250</v>
      </c>
      <c r="C41" s="103" t="s">
        <v>250</v>
      </c>
      <c r="D41" s="104" t="s">
        <v>250</v>
      </c>
      <c r="E41" s="102" t="s">
        <v>238</v>
      </c>
      <c r="F41" s="103" t="s">
        <v>238</v>
      </c>
      <c r="G41" s="103" t="s">
        <v>238</v>
      </c>
      <c r="H41" s="104" t="s">
        <v>238</v>
      </c>
    </row>
    <row r="42" spans="1:8" ht="30" customHeight="1">
      <c r="A42" s="135"/>
      <c r="B42" s="102" t="s">
        <v>251</v>
      </c>
      <c r="C42" s="103" t="s">
        <v>251</v>
      </c>
      <c r="D42" s="104" t="s">
        <v>251</v>
      </c>
      <c r="E42" s="102" t="s">
        <v>254</v>
      </c>
      <c r="F42" s="103" t="s">
        <v>254</v>
      </c>
      <c r="G42" s="103" t="s">
        <v>254</v>
      </c>
      <c r="H42" s="104" t="s">
        <v>254</v>
      </c>
    </row>
    <row r="43" spans="1:8" ht="30" customHeight="1">
      <c r="A43" s="135"/>
      <c r="B43" s="102" t="s">
        <v>252</v>
      </c>
      <c r="C43" s="103" t="s">
        <v>252</v>
      </c>
      <c r="D43" s="104" t="s">
        <v>252</v>
      </c>
      <c r="E43" s="102" t="s">
        <v>237</v>
      </c>
      <c r="F43" s="103" t="s">
        <v>237</v>
      </c>
      <c r="G43" s="103" t="s">
        <v>237</v>
      </c>
      <c r="H43" s="104" t="s">
        <v>237</v>
      </c>
    </row>
    <row r="44" spans="1:8" ht="30" customHeight="1">
      <c r="A44" s="116"/>
      <c r="B44" s="102" t="s">
        <v>253</v>
      </c>
      <c r="C44" s="103" t="s">
        <v>253</v>
      </c>
      <c r="D44" s="104" t="s">
        <v>253</v>
      </c>
      <c r="E44" s="102" t="s">
        <v>255</v>
      </c>
      <c r="F44" s="103" t="s">
        <v>255</v>
      </c>
      <c r="G44" s="103" t="s">
        <v>255</v>
      </c>
      <c r="H44" s="104" t="s">
        <v>255</v>
      </c>
    </row>
    <row r="45" spans="1:8" ht="30" customHeight="1">
      <c r="A45" s="36" t="s">
        <v>103</v>
      </c>
      <c r="B45" s="129" t="s">
        <v>88</v>
      </c>
      <c r="C45" s="130"/>
      <c r="D45" s="130"/>
      <c r="E45" s="130"/>
      <c r="F45" s="130"/>
      <c r="G45" s="130"/>
      <c r="H45" s="131"/>
    </row>
    <row r="46" spans="1:8" ht="34.5" customHeight="1">
      <c r="A46" s="95" t="s">
        <v>256</v>
      </c>
      <c r="B46" s="96"/>
      <c r="C46" s="96"/>
      <c r="D46" s="96"/>
      <c r="E46" s="96"/>
      <c r="F46" s="96"/>
      <c r="G46" s="96"/>
      <c r="H46" s="97"/>
    </row>
    <row r="47" spans="1:8" ht="25.5" customHeight="1">
      <c r="A47" s="137"/>
      <c r="B47" s="137"/>
      <c r="C47" s="137"/>
      <c r="D47" s="137"/>
      <c r="E47" s="137"/>
      <c r="F47" s="137"/>
      <c r="G47" s="137"/>
      <c r="H47" s="137"/>
    </row>
  </sheetData>
  <sheetProtection/>
  <mergeCells count="85">
    <mergeCell ref="B43:D43"/>
    <mergeCell ref="E43:H43"/>
    <mergeCell ref="B22:E22"/>
    <mergeCell ref="F21:H21"/>
    <mergeCell ref="F22:H22"/>
    <mergeCell ref="B31:D31"/>
    <mergeCell ref="E31:H31"/>
    <mergeCell ref="B35:D35"/>
    <mergeCell ref="E35:H35"/>
    <mergeCell ref="B24:H24"/>
    <mergeCell ref="B45:H45"/>
    <mergeCell ref="A46:H46"/>
    <mergeCell ref="A47:H47"/>
    <mergeCell ref="A41:A44"/>
    <mergeCell ref="B41:D41"/>
    <mergeCell ref="E41:H41"/>
    <mergeCell ref="B42:D42"/>
    <mergeCell ref="E42:H42"/>
    <mergeCell ref="B44:D44"/>
    <mergeCell ref="E44:H44"/>
    <mergeCell ref="A37:A40"/>
    <mergeCell ref="B37:D37"/>
    <mergeCell ref="E37:H37"/>
    <mergeCell ref="B38:D38"/>
    <mergeCell ref="E38:H38"/>
    <mergeCell ref="B40:D40"/>
    <mergeCell ref="E40:H40"/>
    <mergeCell ref="B39:D39"/>
    <mergeCell ref="E39:H39"/>
    <mergeCell ref="A33:A36"/>
    <mergeCell ref="B33:D33"/>
    <mergeCell ref="E33:H33"/>
    <mergeCell ref="B34:D34"/>
    <mergeCell ref="E34:H34"/>
    <mergeCell ref="B36:D36"/>
    <mergeCell ref="E36:H36"/>
    <mergeCell ref="A29:A32"/>
    <mergeCell ref="B29:D29"/>
    <mergeCell ref="E29:H29"/>
    <mergeCell ref="B30:D30"/>
    <mergeCell ref="E30:H30"/>
    <mergeCell ref="B32:D32"/>
    <mergeCell ref="E32:H32"/>
    <mergeCell ref="B25:H25"/>
    <mergeCell ref="B26:H26"/>
    <mergeCell ref="A27:H27"/>
    <mergeCell ref="B28:D28"/>
    <mergeCell ref="E28:H28"/>
    <mergeCell ref="B18:E18"/>
    <mergeCell ref="F18:H18"/>
    <mergeCell ref="A19:A23"/>
    <mergeCell ref="B19:E19"/>
    <mergeCell ref="F19:H19"/>
    <mergeCell ref="B20:E20"/>
    <mergeCell ref="F20:H20"/>
    <mergeCell ref="B23:E23"/>
    <mergeCell ref="F23:H23"/>
    <mergeCell ref="B21:E21"/>
    <mergeCell ref="A16:B16"/>
    <mergeCell ref="C16:D16"/>
    <mergeCell ref="E16:F16"/>
    <mergeCell ref="G16:H16"/>
    <mergeCell ref="A17:B17"/>
    <mergeCell ref="C17:D17"/>
    <mergeCell ref="E17:F17"/>
    <mergeCell ref="G17:H17"/>
    <mergeCell ref="B10:H10"/>
    <mergeCell ref="B11:H11"/>
    <mergeCell ref="A12:A13"/>
    <mergeCell ref="B12:H13"/>
    <mergeCell ref="A14:A15"/>
    <mergeCell ref="B14:H15"/>
    <mergeCell ref="B7:H7"/>
    <mergeCell ref="D8:E8"/>
    <mergeCell ref="G8:H8"/>
    <mergeCell ref="B9:C9"/>
    <mergeCell ref="D9:E9"/>
    <mergeCell ref="F9:H9"/>
    <mergeCell ref="A1:H1"/>
    <mergeCell ref="A2:H2"/>
    <mergeCell ref="A3:H3"/>
    <mergeCell ref="B4:H4"/>
    <mergeCell ref="A5:A6"/>
    <mergeCell ref="B5:H5"/>
    <mergeCell ref="B6:H6"/>
  </mergeCells>
  <printOptions/>
  <pageMargins left="0.7086614173228347" right="0.7086614173228347" top="0.1968503937007874" bottom="0.1968503937007874"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M19"/>
  <sheetViews>
    <sheetView zoomScale="85" zoomScaleNormal="85" workbookViewId="0" topLeftCell="A1">
      <selection activeCell="A5" sqref="A5"/>
    </sheetView>
  </sheetViews>
  <sheetFormatPr defaultColWidth="9.00390625" defaultRowHeight="14.25"/>
  <cols>
    <col min="1" max="1" width="131.25390625" style="0" customWidth="1"/>
    <col min="13" max="13" width="13.25390625" style="0" customWidth="1"/>
  </cols>
  <sheetData>
    <row r="1" spans="1:13" ht="24" customHeight="1">
      <c r="A1" s="52" t="s">
        <v>110</v>
      </c>
      <c r="B1" s="20"/>
      <c r="C1" s="20"/>
      <c r="D1" s="20"/>
      <c r="E1" s="20"/>
      <c r="F1" s="20"/>
      <c r="G1" s="20"/>
      <c r="H1" s="20"/>
      <c r="I1" s="20"/>
      <c r="J1" s="20"/>
      <c r="K1" s="20"/>
      <c r="L1" s="20"/>
      <c r="M1" s="20"/>
    </row>
    <row r="2" ht="12" customHeight="1"/>
    <row r="3" spans="1:13" ht="48" customHeight="1">
      <c r="A3" s="53" t="s">
        <v>279</v>
      </c>
      <c r="B3" s="56"/>
      <c r="C3" s="21"/>
      <c r="D3" s="21"/>
      <c r="E3" s="21"/>
      <c r="F3" s="21"/>
      <c r="G3" s="21"/>
      <c r="H3" s="21"/>
      <c r="I3" s="21"/>
      <c r="J3" s="21"/>
      <c r="K3" s="21"/>
      <c r="L3" s="21"/>
      <c r="M3" s="21"/>
    </row>
    <row r="4" spans="1:13" ht="39.75" customHeight="1">
      <c r="A4" s="58" t="s">
        <v>278</v>
      </c>
      <c r="B4" s="56"/>
      <c r="C4" s="21"/>
      <c r="D4" s="21"/>
      <c r="E4" s="21"/>
      <c r="F4" s="21"/>
      <c r="G4" s="21"/>
      <c r="H4" s="21"/>
      <c r="I4" s="21"/>
      <c r="J4" s="21"/>
      <c r="K4" s="21"/>
      <c r="L4" s="21"/>
      <c r="M4" s="21"/>
    </row>
    <row r="5" spans="1:12" ht="73.5" customHeight="1">
      <c r="A5" s="53" t="s">
        <v>280</v>
      </c>
      <c r="B5" s="21"/>
      <c r="C5" s="21"/>
      <c r="D5" s="21"/>
      <c r="E5" s="21"/>
      <c r="F5" s="21"/>
      <c r="G5" s="21"/>
      <c r="H5" s="21"/>
      <c r="I5" s="21"/>
      <c r="J5" s="21"/>
      <c r="K5" s="21"/>
      <c r="L5" s="21"/>
    </row>
    <row r="6" ht="45.75" customHeight="1">
      <c r="A6" s="57"/>
    </row>
    <row r="7" spans="1:13" ht="24.75" customHeight="1">
      <c r="A7" s="59"/>
      <c r="B7" s="56"/>
      <c r="C7" s="21"/>
      <c r="D7" s="21"/>
      <c r="E7" s="21"/>
      <c r="F7" s="21"/>
      <c r="G7" s="21"/>
      <c r="H7" s="21"/>
      <c r="I7" s="21"/>
      <c r="J7" s="21"/>
      <c r="K7" s="21"/>
      <c r="L7" s="21"/>
      <c r="M7" s="21"/>
    </row>
    <row r="8" spans="1:13" ht="24.75" customHeight="1">
      <c r="A8" s="59"/>
      <c r="B8" s="21"/>
      <c r="C8" s="21"/>
      <c r="D8" s="21"/>
      <c r="E8" s="21"/>
      <c r="F8" s="21"/>
      <c r="G8" s="21"/>
      <c r="H8" s="21"/>
      <c r="I8" s="21"/>
      <c r="J8" s="21"/>
      <c r="K8" s="21"/>
      <c r="L8" s="21"/>
      <c r="M8" s="21"/>
    </row>
    <row r="9" spans="1:13" ht="24.75" customHeight="1">
      <c r="A9" s="59"/>
      <c r="B9" s="21"/>
      <c r="C9" s="21"/>
      <c r="D9" s="21"/>
      <c r="E9" s="21"/>
      <c r="F9" s="21"/>
      <c r="G9" s="21"/>
      <c r="H9" s="21"/>
      <c r="I9" s="21"/>
      <c r="J9" s="21"/>
      <c r="K9" s="21"/>
      <c r="L9" s="21"/>
      <c r="M9" s="21"/>
    </row>
    <row r="10" spans="1:13" ht="24.75" customHeight="1">
      <c r="A10" s="59"/>
      <c r="B10" s="21"/>
      <c r="C10" s="21"/>
      <c r="D10" s="21"/>
      <c r="E10" s="21"/>
      <c r="F10" s="21"/>
      <c r="G10" s="21"/>
      <c r="H10" s="21"/>
      <c r="I10" s="21"/>
      <c r="J10" s="21"/>
      <c r="K10" s="21"/>
      <c r="L10" s="21"/>
      <c r="M10" s="21"/>
    </row>
    <row r="11" spans="1:13" ht="24.75" customHeight="1">
      <c r="A11" s="22"/>
      <c r="B11" s="21"/>
      <c r="C11" s="21"/>
      <c r="D11" s="21"/>
      <c r="E11" s="21"/>
      <c r="F11" s="21"/>
      <c r="G11" s="21"/>
      <c r="H11" s="21"/>
      <c r="I11" s="21"/>
      <c r="J11" s="21"/>
      <c r="K11" s="21"/>
      <c r="L11" s="21"/>
      <c r="M11" s="21"/>
    </row>
    <row r="12" spans="1:13" ht="24.75" customHeight="1">
      <c r="A12" s="22"/>
      <c r="B12" s="21"/>
      <c r="C12" s="21"/>
      <c r="D12" s="21"/>
      <c r="E12" s="21"/>
      <c r="F12" s="21"/>
      <c r="G12" s="21"/>
      <c r="H12" s="21"/>
      <c r="I12" s="21"/>
      <c r="J12" s="21"/>
      <c r="K12" s="21"/>
      <c r="L12" s="21"/>
      <c r="M12" s="21"/>
    </row>
    <row r="13" spans="1:13" ht="24.75" customHeight="1">
      <c r="A13" s="22"/>
      <c r="B13" s="21"/>
      <c r="C13" s="21"/>
      <c r="D13" s="21"/>
      <c r="E13" s="21"/>
      <c r="F13" s="21"/>
      <c r="G13" s="21"/>
      <c r="H13" s="21"/>
      <c r="I13" s="21"/>
      <c r="J13" s="21"/>
      <c r="K13" s="21"/>
      <c r="L13" s="21"/>
      <c r="M13" s="21"/>
    </row>
    <row r="14" spans="1:13" ht="23.25" customHeight="1">
      <c r="A14" s="22"/>
      <c r="B14" s="21"/>
      <c r="C14" s="21"/>
      <c r="D14" s="21"/>
      <c r="E14" s="21"/>
      <c r="F14" s="21"/>
      <c r="G14" s="21"/>
      <c r="H14" s="21"/>
      <c r="I14" s="21"/>
      <c r="J14" s="21"/>
      <c r="K14" s="21"/>
      <c r="L14" s="21"/>
      <c r="M14" s="21"/>
    </row>
    <row r="15" spans="1:13" ht="21" customHeight="1">
      <c r="A15" s="22"/>
      <c r="B15" s="21"/>
      <c r="C15" s="21"/>
      <c r="D15" s="21"/>
      <c r="E15" s="21"/>
      <c r="F15" s="21"/>
      <c r="G15" s="21"/>
      <c r="H15" s="21"/>
      <c r="I15" s="21"/>
      <c r="J15" s="21"/>
      <c r="K15" s="21"/>
      <c r="L15" s="21"/>
      <c r="M15" s="21"/>
    </row>
    <row r="16" spans="1:13" ht="19.5" customHeight="1">
      <c r="A16" s="22"/>
      <c r="B16" s="21"/>
      <c r="C16" s="21"/>
      <c r="D16" s="21"/>
      <c r="E16" s="21"/>
      <c r="F16" s="21"/>
      <c r="G16" s="21"/>
      <c r="H16" s="21"/>
      <c r="I16" s="21"/>
      <c r="J16" s="21"/>
      <c r="K16" s="21"/>
      <c r="L16" s="21"/>
      <c r="M16" s="21"/>
    </row>
    <row r="17" ht="35.25" customHeight="1">
      <c r="A17" s="25"/>
    </row>
    <row r="18" ht="22.5" customHeight="1">
      <c r="A18" s="25"/>
    </row>
    <row r="19" ht="27.75" customHeight="1">
      <c r="A19" s="25"/>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8"/>
  <sheetViews>
    <sheetView zoomScale="85" zoomScaleNormal="85" zoomScalePageLayoutView="0" workbookViewId="0" topLeftCell="A1">
      <selection activeCell="A4" sqref="A4:A18"/>
    </sheetView>
  </sheetViews>
  <sheetFormatPr defaultColWidth="9.00390625" defaultRowHeight="14.25"/>
  <cols>
    <col min="1" max="1" width="135.00390625" style="0" customWidth="1"/>
    <col min="13" max="13" width="13.25390625" style="0" customWidth="1"/>
  </cols>
  <sheetData>
    <row r="1" spans="1:13" ht="24" customHeight="1">
      <c r="A1" s="52" t="s">
        <v>111</v>
      </c>
      <c r="B1" s="20"/>
      <c r="C1" s="20"/>
      <c r="D1" s="20"/>
      <c r="E1" s="20"/>
      <c r="F1" s="20"/>
      <c r="G1" s="20"/>
      <c r="H1" s="20"/>
      <c r="I1" s="20"/>
      <c r="J1" s="20"/>
      <c r="K1" s="20"/>
      <c r="L1" s="20"/>
      <c r="M1" s="20"/>
    </row>
    <row r="2" ht="22.5" customHeight="1">
      <c r="A2" s="51" t="s">
        <v>265</v>
      </c>
    </row>
    <row r="3" ht="22.5" customHeight="1">
      <c r="A3" s="51" t="s">
        <v>266</v>
      </c>
    </row>
    <row r="4" spans="1:13" ht="37.5" customHeight="1">
      <c r="A4" s="62" t="s">
        <v>264</v>
      </c>
      <c r="B4" s="21"/>
      <c r="C4" s="21"/>
      <c r="D4" s="21"/>
      <c r="E4" s="21"/>
      <c r="F4" s="21"/>
      <c r="G4" s="21"/>
      <c r="H4" s="21"/>
      <c r="I4" s="21"/>
      <c r="J4" s="21"/>
      <c r="K4" s="21"/>
      <c r="L4" s="21"/>
      <c r="M4" s="21"/>
    </row>
    <row r="5" spans="1:13" ht="24" customHeight="1">
      <c r="A5" s="62"/>
      <c r="B5" s="21"/>
      <c r="C5" s="21"/>
      <c r="D5" s="21"/>
      <c r="E5" s="21"/>
      <c r="F5" s="21"/>
      <c r="G5" s="21"/>
      <c r="H5" s="21"/>
      <c r="I5" s="21"/>
      <c r="J5" s="21"/>
      <c r="K5" s="21"/>
      <c r="L5" s="21"/>
      <c r="M5" s="21"/>
    </row>
    <row r="6" spans="1:13" ht="24" customHeight="1">
      <c r="A6" s="62"/>
      <c r="B6" s="21"/>
      <c r="C6" s="21"/>
      <c r="D6" s="21"/>
      <c r="E6" s="21"/>
      <c r="F6" s="21"/>
      <c r="G6" s="21"/>
      <c r="H6" s="21"/>
      <c r="I6" s="21"/>
      <c r="J6" s="21"/>
      <c r="K6" s="21"/>
      <c r="L6" s="21"/>
      <c r="M6" s="21"/>
    </row>
    <row r="7" spans="1:13" ht="24" customHeight="1">
      <c r="A7" s="62"/>
      <c r="B7" s="21"/>
      <c r="C7" s="21"/>
      <c r="D7" s="21"/>
      <c r="E7" s="21"/>
      <c r="F7" s="21"/>
      <c r="G7" s="21"/>
      <c r="H7" s="21"/>
      <c r="I7" s="21"/>
      <c r="J7" s="21"/>
      <c r="K7" s="21"/>
      <c r="L7" s="21"/>
      <c r="M7" s="21"/>
    </row>
    <row r="8" ht="37.5" customHeight="1">
      <c r="A8" s="62"/>
    </row>
    <row r="9" spans="1:13" ht="38.25" customHeight="1">
      <c r="A9" s="62"/>
      <c r="B9" s="21"/>
      <c r="C9" s="21"/>
      <c r="D9" s="21"/>
      <c r="E9" s="21"/>
      <c r="F9" s="21"/>
      <c r="G9" s="21"/>
      <c r="H9" s="21"/>
      <c r="I9" s="21"/>
      <c r="J9" s="21"/>
      <c r="K9" s="21"/>
      <c r="L9" s="21"/>
      <c r="M9" s="21"/>
    </row>
    <row r="10" spans="1:13" ht="24" customHeight="1">
      <c r="A10" s="62"/>
      <c r="B10" s="21"/>
      <c r="C10" s="21"/>
      <c r="D10" s="21"/>
      <c r="E10" s="21"/>
      <c r="F10" s="21"/>
      <c r="G10" s="21"/>
      <c r="H10" s="21"/>
      <c r="I10" s="21"/>
      <c r="J10" s="21"/>
      <c r="K10" s="21"/>
      <c r="L10" s="21"/>
      <c r="M10" s="21"/>
    </row>
    <row r="11" spans="1:13" ht="45.75" customHeight="1">
      <c r="A11" s="62"/>
      <c r="B11" s="21"/>
      <c r="C11" s="21"/>
      <c r="D11" s="21"/>
      <c r="E11" s="21"/>
      <c r="F11" s="21"/>
      <c r="G11" s="21"/>
      <c r="H11" s="21"/>
      <c r="I11" s="21"/>
      <c r="J11" s="21"/>
      <c r="K11" s="21"/>
      <c r="L11" s="21"/>
      <c r="M11" s="21"/>
    </row>
    <row r="12" spans="1:13" ht="50.25" customHeight="1">
      <c r="A12" s="62"/>
      <c r="B12" s="21"/>
      <c r="C12" s="21"/>
      <c r="D12" s="21"/>
      <c r="E12" s="21"/>
      <c r="F12" s="21"/>
      <c r="G12" s="21"/>
      <c r="H12" s="21"/>
      <c r="I12" s="21"/>
      <c r="J12" s="21"/>
      <c r="K12" s="21"/>
      <c r="L12" s="21"/>
      <c r="M12" s="21"/>
    </row>
    <row r="13" spans="1:13" ht="35.25" customHeight="1">
      <c r="A13" s="62"/>
      <c r="B13" s="21"/>
      <c r="C13" s="21"/>
      <c r="D13" s="21"/>
      <c r="E13" s="21"/>
      <c r="F13" s="21"/>
      <c r="G13" s="21"/>
      <c r="H13" s="21"/>
      <c r="I13" s="21"/>
      <c r="J13" s="21"/>
      <c r="K13" s="21"/>
      <c r="L13" s="21"/>
      <c r="M13" s="21"/>
    </row>
    <row r="14" spans="1:13" ht="45.75" customHeight="1">
      <c r="A14" s="62"/>
      <c r="B14" s="21"/>
      <c r="C14" s="21"/>
      <c r="D14" s="21"/>
      <c r="E14" s="21"/>
      <c r="F14" s="21"/>
      <c r="G14" s="21"/>
      <c r="H14" s="21"/>
      <c r="I14" s="21"/>
      <c r="J14" s="21"/>
      <c r="K14" s="21"/>
      <c r="L14" s="21"/>
      <c r="M14" s="21"/>
    </row>
    <row r="15" spans="1:13" ht="48.75" customHeight="1">
      <c r="A15" s="62"/>
      <c r="B15" s="21"/>
      <c r="C15" s="21"/>
      <c r="D15" s="21"/>
      <c r="E15" s="21"/>
      <c r="F15" s="21"/>
      <c r="G15" s="21"/>
      <c r="H15" s="21"/>
      <c r="I15" s="21"/>
      <c r="J15" s="21"/>
      <c r="K15" s="21"/>
      <c r="L15" s="21"/>
      <c r="M15" s="21"/>
    </row>
    <row r="16" spans="1:13" ht="45" customHeight="1">
      <c r="A16" s="62"/>
      <c r="B16" s="21"/>
      <c r="C16" s="21"/>
      <c r="D16" s="21"/>
      <c r="E16" s="21"/>
      <c r="F16" s="21"/>
      <c r="G16" s="21"/>
      <c r="H16" s="21"/>
      <c r="I16" s="21"/>
      <c r="J16" s="21"/>
      <c r="K16" s="21"/>
      <c r="L16" s="21"/>
      <c r="M16" s="21"/>
    </row>
    <row r="17" spans="1:13" ht="75.75" customHeight="1">
      <c r="A17" s="62"/>
      <c r="B17" s="21"/>
      <c r="C17" s="21"/>
      <c r="D17" s="21"/>
      <c r="E17" s="21"/>
      <c r="F17" s="21"/>
      <c r="G17" s="21"/>
      <c r="H17" s="21"/>
      <c r="I17" s="21"/>
      <c r="J17" s="21"/>
      <c r="K17" s="21"/>
      <c r="L17" s="21"/>
      <c r="M17" s="21"/>
    </row>
    <row r="18" spans="1:13" ht="182.25" customHeight="1">
      <c r="A18" s="62"/>
      <c r="B18" s="21"/>
      <c r="C18" s="21"/>
      <c r="D18" s="21"/>
      <c r="E18" s="21"/>
      <c r="F18" s="21"/>
      <c r="G18" s="21"/>
      <c r="H18" s="21"/>
      <c r="I18" s="21"/>
      <c r="J18" s="21"/>
      <c r="K18" s="21"/>
      <c r="L18" s="21"/>
      <c r="M18" s="21"/>
    </row>
  </sheetData>
  <sheetProtection/>
  <mergeCells count="1">
    <mergeCell ref="A4:A1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9" sqref="A9"/>
    </sheetView>
  </sheetViews>
  <sheetFormatPr defaultColWidth="9.00390625" defaultRowHeight="14.25"/>
  <cols>
    <col min="1" max="1" width="121.375" style="0" customWidth="1"/>
    <col min="13" max="13" width="13.25390625" style="0" customWidth="1"/>
  </cols>
  <sheetData>
    <row r="1" spans="1:13" ht="24" customHeight="1">
      <c r="A1" s="52" t="s">
        <v>112</v>
      </c>
      <c r="B1" s="20"/>
      <c r="C1" s="20"/>
      <c r="D1" s="20"/>
      <c r="E1" s="20"/>
      <c r="F1" s="20"/>
      <c r="G1" s="20"/>
      <c r="H1" s="20"/>
      <c r="I1" s="20"/>
      <c r="J1" s="20"/>
      <c r="K1" s="20"/>
      <c r="L1" s="20"/>
      <c r="M1" s="20"/>
    </row>
    <row r="2" ht="24" customHeight="1">
      <c r="A2" s="50"/>
    </row>
    <row r="3" spans="1:13" ht="78.75" customHeight="1">
      <c r="A3" s="53" t="s">
        <v>113</v>
      </c>
      <c r="B3" s="21"/>
      <c r="C3" s="21"/>
      <c r="D3" s="21"/>
      <c r="E3" s="21"/>
      <c r="F3" s="21"/>
      <c r="G3" s="21"/>
      <c r="H3" s="21"/>
      <c r="I3" s="21"/>
      <c r="J3" s="21"/>
      <c r="K3" s="21"/>
      <c r="L3" s="21"/>
      <c r="M3" s="21"/>
    </row>
    <row r="4" spans="1:13" ht="48.75" customHeight="1">
      <c r="A4" s="53" t="s">
        <v>116</v>
      </c>
      <c r="B4" s="21"/>
      <c r="C4" s="21"/>
      <c r="D4" s="21"/>
      <c r="E4" s="21"/>
      <c r="F4" s="21"/>
      <c r="G4" s="21"/>
      <c r="H4" s="21"/>
      <c r="I4" s="21"/>
      <c r="J4" s="21"/>
      <c r="K4" s="21"/>
      <c r="L4" s="21"/>
      <c r="M4" s="21"/>
    </row>
    <row r="5" spans="1:13" ht="47.25" customHeight="1">
      <c r="A5" s="53" t="s">
        <v>277</v>
      </c>
      <c r="B5" s="21"/>
      <c r="C5" s="21"/>
      <c r="D5" s="21"/>
      <c r="E5" s="21"/>
      <c r="F5" s="21"/>
      <c r="G5" s="21"/>
      <c r="H5" s="21"/>
      <c r="I5" s="21"/>
      <c r="J5" s="21"/>
      <c r="K5" s="21"/>
      <c r="L5" s="21"/>
      <c r="M5" s="21"/>
    </row>
    <row r="6" spans="1:13" ht="40.5" customHeight="1">
      <c r="A6" s="53" t="s">
        <v>114</v>
      </c>
      <c r="B6" s="21"/>
      <c r="C6" s="21"/>
      <c r="D6" s="21"/>
      <c r="E6" s="21"/>
      <c r="F6" s="21"/>
      <c r="G6" s="21"/>
      <c r="H6" s="21"/>
      <c r="I6" s="21"/>
      <c r="J6" s="21"/>
      <c r="K6" s="21"/>
      <c r="L6" s="21"/>
      <c r="M6" s="21"/>
    </row>
    <row r="7" ht="28.5" customHeight="1">
      <c r="A7" s="54" t="s">
        <v>115</v>
      </c>
    </row>
    <row r="8" spans="1:13" ht="24" customHeight="1">
      <c r="A8" s="44"/>
      <c r="B8" s="21"/>
      <c r="C8" s="21"/>
      <c r="D8" s="21"/>
      <c r="E8" s="21"/>
      <c r="F8" s="21"/>
      <c r="G8" s="21"/>
      <c r="H8" s="21"/>
      <c r="I8" s="21"/>
      <c r="J8" s="21"/>
      <c r="K8" s="21"/>
      <c r="L8" s="21"/>
      <c r="M8" s="21"/>
    </row>
    <row r="9" spans="1:13" ht="24" customHeight="1">
      <c r="A9" s="44"/>
      <c r="B9" s="21"/>
      <c r="C9" s="21"/>
      <c r="D9" s="21"/>
      <c r="E9" s="21"/>
      <c r="F9" s="21"/>
      <c r="G9" s="21"/>
      <c r="H9" s="21"/>
      <c r="I9" s="21"/>
      <c r="J9" s="21"/>
      <c r="K9" s="21"/>
      <c r="L9" s="21"/>
      <c r="M9" s="21"/>
    </row>
    <row r="10" spans="1:13" ht="24" customHeight="1">
      <c r="A10" s="44"/>
      <c r="B10" s="21"/>
      <c r="C10" s="21"/>
      <c r="D10" s="21"/>
      <c r="E10" s="21"/>
      <c r="F10" s="21"/>
      <c r="G10" s="21"/>
      <c r="H10" s="21"/>
      <c r="I10" s="21"/>
      <c r="J10" s="21"/>
      <c r="K10" s="21"/>
      <c r="L10" s="21"/>
      <c r="M10" s="21"/>
    </row>
    <row r="11" spans="1:13" ht="24" customHeight="1">
      <c r="A11" s="44"/>
      <c r="B11" s="21"/>
      <c r="C11" s="21"/>
      <c r="D11" s="21"/>
      <c r="E11" s="21"/>
      <c r="F11" s="21"/>
      <c r="G11" s="21"/>
      <c r="H11" s="21"/>
      <c r="I11" s="21"/>
      <c r="J11" s="21"/>
      <c r="K11" s="21"/>
      <c r="L11" s="21"/>
      <c r="M11" s="21"/>
    </row>
    <row r="12" spans="1:13" ht="24" customHeight="1">
      <c r="A12" s="44"/>
      <c r="B12" s="21"/>
      <c r="C12" s="21"/>
      <c r="D12" s="21"/>
      <c r="E12" s="21"/>
      <c r="F12" s="21"/>
      <c r="G12" s="21"/>
      <c r="H12" s="21"/>
      <c r="I12" s="21"/>
      <c r="J12" s="21"/>
      <c r="K12" s="21"/>
      <c r="L12" s="21"/>
      <c r="M12" s="21"/>
    </row>
    <row r="13" spans="1:13" ht="24" customHeight="1">
      <c r="A13" s="44"/>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0">
      <selection activeCell="D15" sqref="D15"/>
    </sheetView>
  </sheetViews>
  <sheetFormatPr defaultColWidth="8.00390625" defaultRowHeight="14.25"/>
  <cols>
    <col min="1" max="1" width="35.375" style="1" customWidth="1"/>
    <col min="2" max="2" width="22.375" style="1" customWidth="1"/>
    <col min="3" max="3" width="39.75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3" t="s">
        <v>60</v>
      </c>
      <c r="B2" s="64"/>
      <c r="C2" s="64"/>
      <c r="D2" s="64"/>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7" t="s">
        <v>117</v>
      </c>
      <c r="B4" s="68"/>
      <c r="C4" s="68"/>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5" t="s">
        <v>7</v>
      </c>
      <c r="B6" s="66"/>
      <c r="C6" s="65" t="s">
        <v>8</v>
      </c>
      <c r="D6" s="66"/>
    </row>
    <row r="7" spans="1:4" s="3" customFormat="1" ht="24" customHeight="1">
      <c r="A7" s="12" t="s">
        <v>0</v>
      </c>
      <c r="B7" s="12" t="s">
        <v>9</v>
      </c>
      <c r="C7" s="12" t="s">
        <v>0</v>
      </c>
      <c r="D7" s="2" t="s">
        <v>1</v>
      </c>
    </row>
    <row r="8" spans="1:4" s="3" customFormat="1" ht="24" customHeight="1">
      <c r="A8" s="6" t="s">
        <v>10</v>
      </c>
      <c r="B8" s="13">
        <v>12029062</v>
      </c>
      <c r="C8" s="14" t="s">
        <v>118</v>
      </c>
      <c r="D8" s="13">
        <v>9682536</v>
      </c>
    </row>
    <row r="9" spans="1:4" s="3" customFormat="1" ht="24" customHeight="1">
      <c r="A9" s="6" t="s">
        <v>28</v>
      </c>
      <c r="B9" s="13">
        <v>12029062</v>
      </c>
      <c r="C9" s="14" t="s">
        <v>119</v>
      </c>
      <c r="D9" s="13">
        <v>40000</v>
      </c>
    </row>
    <row r="10" spans="1:4" s="3" customFormat="1" ht="24" customHeight="1">
      <c r="A10" s="6" t="s">
        <v>11</v>
      </c>
      <c r="B10" s="13"/>
      <c r="C10" s="55" t="s">
        <v>268</v>
      </c>
      <c r="D10" s="13">
        <v>1025123</v>
      </c>
    </row>
    <row r="11" spans="1:4" s="3" customFormat="1" ht="24" customHeight="1">
      <c r="A11" s="6" t="s">
        <v>12</v>
      </c>
      <c r="B11" s="13"/>
      <c r="C11" s="55" t="s">
        <v>270</v>
      </c>
      <c r="D11" s="13">
        <v>410049</v>
      </c>
    </row>
    <row r="12" spans="1:4" s="3" customFormat="1" ht="24" customHeight="1">
      <c r="A12" s="6" t="s">
        <v>13</v>
      </c>
      <c r="B12" s="13"/>
      <c r="C12" s="55" t="s">
        <v>272</v>
      </c>
      <c r="D12" s="13">
        <v>512561</v>
      </c>
    </row>
    <row r="13" spans="1:4" s="3" customFormat="1" ht="24" customHeight="1">
      <c r="A13" s="6" t="s">
        <v>14</v>
      </c>
      <c r="B13" s="13"/>
      <c r="C13" s="55" t="s">
        <v>274</v>
      </c>
      <c r="D13" s="13">
        <v>358793</v>
      </c>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v>12029062</v>
      </c>
      <c r="C21" s="7" t="s">
        <v>16</v>
      </c>
      <c r="D21" s="13">
        <v>12029062</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13">
      <selection activeCell="F14" sqref="F14"/>
    </sheetView>
  </sheetViews>
  <sheetFormatPr defaultColWidth="8.00390625" defaultRowHeight="14.25"/>
  <cols>
    <col min="1" max="3" width="5.75390625" style="11" customWidth="1"/>
    <col min="4" max="4" width="31.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63" t="s">
        <v>67</v>
      </c>
      <c r="B2" s="63"/>
      <c r="C2" s="63"/>
      <c r="D2" s="63"/>
      <c r="E2" s="63"/>
      <c r="F2" s="63"/>
      <c r="G2" s="63"/>
      <c r="H2" s="63"/>
      <c r="I2" s="63"/>
    </row>
    <row r="3" spans="1:8" s="8" customFormat="1" ht="7.5" customHeight="1">
      <c r="A3" s="11"/>
      <c r="B3" s="11"/>
      <c r="C3" s="11"/>
      <c r="D3" s="11"/>
      <c r="E3" s="15"/>
      <c r="F3" s="15"/>
      <c r="G3" s="15"/>
      <c r="H3" s="15"/>
    </row>
    <row r="4" spans="1:9" s="8" customFormat="1" ht="18" customHeight="1">
      <c r="A4" s="67" t="s">
        <v>117</v>
      </c>
      <c r="B4" s="68"/>
      <c r="C4" s="68"/>
      <c r="D4" s="68"/>
      <c r="E4" s="68"/>
      <c r="F4" s="15"/>
      <c r="G4" s="15"/>
      <c r="H4" s="15"/>
      <c r="I4" s="9" t="s">
        <v>4</v>
      </c>
    </row>
    <row r="5" spans="1:8" s="8" customFormat="1" ht="7.5" customHeight="1">
      <c r="A5" s="4"/>
      <c r="B5" s="4"/>
      <c r="C5" s="4"/>
      <c r="D5" s="4"/>
      <c r="E5" s="15"/>
      <c r="F5" s="15"/>
      <c r="G5" s="15"/>
      <c r="H5" s="15"/>
    </row>
    <row r="6" spans="1:9" ht="24" customHeight="1">
      <c r="A6" s="65" t="s">
        <v>0</v>
      </c>
      <c r="B6" s="65"/>
      <c r="C6" s="65"/>
      <c r="D6" s="65"/>
      <c r="E6" s="65" t="s">
        <v>47</v>
      </c>
      <c r="F6" s="69"/>
      <c r="G6" s="69"/>
      <c r="H6" s="69"/>
      <c r="I6" s="69"/>
    </row>
    <row r="7" spans="1:9" ht="24" customHeight="1">
      <c r="A7" s="72" t="s">
        <v>26</v>
      </c>
      <c r="B7" s="73"/>
      <c r="C7" s="74"/>
      <c r="D7" s="65" t="s">
        <v>27</v>
      </c>
      <c r="E7" s="65" t="s">
        <v>17</v>
      </c>
      <c r="F7" s="70" t="s">
        <v>48</v>
      </c>
      <c r="G7" s="70" t="s">
        <v>49</v>
      </c>
      <c r="H7" s="70" t="s">
        <v>50</v>
      </c>
      <c r="I7" s="65" t="s">
        <v>51</v>
      </c>
    </row>
    <row r="8" spans="1:9" s="10" customFormat="1" ht="24" customHeight="1">
      <c r="A8" s="7" t="s">
        <v>18</v>
      </c>
      <c r="B8" s="7" t="s">
        <v>19</v>
      </c>
      <c r="C8" s="7" t="s">
        <v>21</v>
      </c>
      <c r="D8" s="65"/>
      <c r="E8" s="65"/>
      <c r="F8" s="71"/>
      <c r="G8" s="71"/>
      <c r="H8" s="71"/>
      <c r="I8" s="65"/>
    </row>
    <row r="9" spans="1:9" ht="24" customHeight="1">
      <c r="A9" s="7">
        <v>205</v>
      </c>
      <c r="B9" s="7"/>
      <c r="C9" s="7"/>
      <c r="D9" s="14" t="s">
        <v>25</v>
      </c>
      <c r="E9" s="13">
        <v>9682536</v>
      </c>
      <c r="F9" s="13">
        <f>F10+F12</f>
        <v>9682536</v>
      </c>
      <c r="G9" s="13"/>
      <c r="H9" s="13"/>
      <c r="I9" s="13"/>
    </row>
    <row r="10" spans="1:9" ht="24" customHeight="1">
      <c r="A10" s="7">
        <v>205</v>
      </c>
      <c r="B10" s="16" t="s">
        <v>23</v>
      </c>
      <c r="C10" s="16"/>
      <c r="D10" s="14" t="s">
        <v>24</v>
      </c>
      <c r="E10" s="13">
        <v>9324536</v>
      </c>
      <c r="F10" s="13">
        <v>9324536</v>
      </c>
      <c r="G10" s="13"/>
      <c r="H10" s="13"/>
      <c r="I10" s="13"/>
    </row>
    <row r="11" spans="1:9" ht="24" customHeight="1">
      <c r="A11" s="7">
        <v>205</v>
      </c>
      <c r="B11" s="16" t="s">
        <v>22</v>
      </c>
      <c r="C11" s="16" t="s">
        <v>121</v>
      </c>
      <c r="D11" s="48" t="s">
        <v>262</v>
      </c>
      <c r="E11" s="13">
        <v>9324536</v>
      </c>
      <c r="F11" s="13">
        <v>9324536</v>
      </c>
      <c r="G11" s="13"/>
      <c r="H11" s="13"/>
      <c r="I11" s="13"/>
    </row>
    <row r="12" spans="1:9" ht="24" customHeight="1">
      <c r="A12" s="7">
        <v>205</v>
      </c>
      <c r="B12" s="16" t="s">
        <v>135</v>
      </c>
      <c r="C12" s="16"/>
      <c r="D12" s="14" t="s">
        <v>123</v>
      </c>
      <c r="E12" s="13">
        <v>358000</v>
      </c>
      <c r="F12" s="13">
        <v>358000</v>
      </c>
      <c r="G12" s="13"/>
      <c r="H12" s="13"/>
      <c r="I12" s="13"/>
    </row>
    <row r="13" spans="1:9" ht="24" customHeight="1">
      <c r="A13" s="7">
        <v>205</v>
      </c>
      <c r="B13" s="16" t="s">
        <v>136</v>
      </c>
      <c r="C13" s="16" t="s">
        <v>138</v>
      </c>
      <c r="D13" s="14" t="s">
        <v>124</v>
      </c>
      <c r="E13" s="13">
        <v>358000</v>
      </c>
      <c r="F13" s="13">
        <v>358000</v>
      </c>
      <c r="G13" s="13"/>
      <c r="H13" s="13"/>
      <c r="I13" s="13"/>
    </row>
    <row r="14" spans="1:9" ht="24" customHeight="1">
      <c r="A14" s="7">
        <v>208</v>
      </c>
      <c r="B14" s="16"/>
      <c r="C14" s="16"/>
      <c r="D14" s="14" t="s">
        <v>125</v>
      </c>
      <c r="E14" s="13">
        <v>1475172</v>
      </c>
      <c r="F14" s="13">
        <f>F16+F17+F18</f>
        <v>1475172</v>
      </c>
      <c r="G14" s="13"/>
      <c r="H14" s="13"/>
      <c r="I14" s="13"/>
    </row>
    <row r="15" spans="1:9" ht="24" customHeight="1">
      <c r="A15" s="7">
        <v>208</v>
      </c>
      <c r="B15" s="16" t="s">
        <v>139</v>
      </c>
      <c r="C15" s="16"/>
      <c r="D15" s="14" t="s">
        <v>126</v>
      </c>
      <c r="E15" s="13">
        <v>1475172</v>
      </c>
      <c r="F15" s="13">
        <v>1475172</v>
      </c>
      <c r="G15" s="13"/>
      <c r="H15" s="13"/>
      <c r="I15" s="13"/>
    </row>
    <row r="16" spans="1:9" ht="24" customHeight="1">
      <c r="A16" s="7">
        <v>208</v>
      </c>
      <c r="B16" s="16" t="s">
        <v>139</v>
      </c>
      <c r="C16" s="16" t="s">
        <v>140</v>
      </c>
      <c r="D16" s="14" t="s">
        <v>127</v>
      </c>
      <c r="E16" s="13">
        <v>40000</v>
      </c>
      <c r="F16" s="13">
        <v>40000</v>
      </c>
      <c r="G16" s="13"/>
      <c r="H16" s="13"/>
      <c r="I16" s="13"/>
    </row>
    <row r="17" spans="1:9" ht="24" customHeight="1">
      <c r="A17" s="7">
        <v>208</v>
      </c>
      <c r="B17" s="49" t="s">
        <v>257</v>
      </c>
      <c r="C17" s="49" t="s">
        <v>259</v>
      </c>
      <c r="D17" s="48" t="s">
        <v>260</v>
      </c>
      <c r="E17" s="13">
        <v>1025123</v>
      </c>
      <c r="F17" s="13">
        <v>1025123</v>
      </c>
      <c r="G17" s="13"/>
      <c r="H17" s="13"/>
      <c r="I17" s="13"/>
    </row>
    <row r="18" spans="1:9" ht="24" customHeight="1">
      <c r="A18" s="7">
        <v>208</v>
      </c>
      <c r="B18" s="49" t="s">
        <v>257</v>
      </c>
      <c r="C18" s="49" t="s">
        <v>258</v>
      </c>
      <c r="D18" s="48" t="s">
        <v>261</v>
      </c>
      <c r="E18" s="13">
        <v>410049</v>
      </c>
      <c r="F18" s="13">
        <v>410049</v>
      </c>
      <c r="G18" s="13"/>
      <c r="H18" s="13"/>
      <c r="I18" s="13"/>
    </row>
    <row r="19" spans="1:9" s="8" customFormat="1" ht="24" customHeight="1">
      <c r="A19" s="7">
        <v>210</v>
      </c>
      <c r="B19" s="16"/>
      <c r="C19" s="16"/>
      <c r="D19" s="14" t="s">
        <v>128</v>
      </c>
      <c r="E19" s="13">
        <v>512561</v>
      </c>
      <c r="F19" s="13">
        <v>512561</v>
      </c>
      <c r="G19" s="13"/>
      <c r="H19" s="13"/>
      <c r="I19" s="13"/>
    </row>
    <row r="20" spans="1:9" s="8" customFormat="1" ht="24" customHeight="1">
      <c r="A20" s="7">
        <v>210</v>
      </c>
      <c r="B20" s="16" t="s">
        <v>143</v>
      </c>
      <c r="C20" s="16"/>
      <c r="D20" s="14" t="s">
        <v>129</v>
      </c>
      <c r="E20" s="13">
        <v>512561</v>
      </c>
      <c r="F20" s="13">
        <v>512561</v>
      </c>
      <c r="G20" s="13"/>
      <c r="H20" s="13"/>
      <c r="I20" s="13"/>
    </row>
    <row r="21" spans="1:9" s="8" customFormat="1" ht="24" customHeight="1">
      <c r="A21" s="7">
        <v>210</v>
      </c>
      <c r="B21" s="16" t="s">
        <v>143</v>
      </c>
      <c r="C21" s="16" t="s">
        <v>140</v>
      </c>
      <c r="D21" s="14" t="s">
        <v>130</v>
      </c>
      <c r="E21" s="13">
        <v>512561</v>
      </c>
      <c r="F21" s="13">
        <v>512561</v>
      </c>
      <c r="G21" s="13"/>
      <c r="H21" s="13"/>
      <c r="I21" s="13"/>
    </row>
    <row r="22" spans="1:9" s="8" customFormat="1" ht="24" customHeight="1">
      <c r="A22" s="7" t="s">
        <v>141</v>
      </c>
      <c r="B22" s="16"/>
      <c r="C22" s="16"/>
      <c r="D22" s="14" t="s">
        <v>131</v>
      </c>
      <c r="E22" s="13">
        <v>358793</v>
      </c>
      <c r="F22" s="13">
        <v>358793</v>
      </c>
      <c r="G22" s="13"/>
      <c r="H22" s="13"/>
      <c r="I22" s="13"/>
    </row>
    <row r="23" spans="1:9" s="8" customFormat="1" ht="24" customHeight="1">
      <c r="A23" s="7" t="s">
        <v>141</v>
      </c>
      <c r="B23" s="16" t="s">
        <v>140</v>
      </c>
      <c r="C23" s="16"/>
      <c r="D23" s="14" t="s">
        <v>132</v>
      </c>
      <c r="E23" s="13">
        <v>358793</v>
      </c>
      <c r="F23" s="13">
        <v>358793</v>
      </c>
      <c r="G23" s="13"/>
      <c r="H23" s="13"/>
      <c r="I23" s="13"/>
    </row>
    <row r="24" spans="1:9" s="8" customFormat="1" ht="24" customHeight="1">
      <c r="A24" s="7" t="s">
        <v>141</v>
      </c>
      <c r="B24" s="16" t="s">
        <v>140</v>
      </c>
      <c r="C24" s="16" t="s">
        <v>120</v>
      </c>
      <c r="D24" s="48" t="s">
        <v>263</v>
      </c>
      <c r="E24" s="13">
        <v>358793</v>
      </c>
      <c r="F24" s="13">
        <v>358793</v>
      </c>
      <c r="G24" s="13"/>
      <c r="H24" s="13"/>
      <c r="I24" s="13"/>
    </row>
    <row r="25" spans="1:9" s="8" customFormat="1" ht="24" customHeight="1">
      <c r="A25" s="65" t="s">
        <v>17</v>
      </c>
      <c r="B25" s="65"/>
      <c r="C25" s="65"/>
      <c r="D25" s="65"/>
      <c r="E25" s="13">
        <v>12029062</v>
      </c>
      <c r="F25" s="13">
        <f>F9+F15+F19+F22</f>
        <v>12029062</v>
      </c>
      <c r="G25" s="13"/>
      <c r="H25" s="13"/>
      <c r="I25" s="13"/>
    </row>
    <row r="26" spans="1:9" s="8" customFormat="1" ht="22.5" customHeight="1">
      <c r="A26" s="17"/>
      <c r="B26" s="17"/>
      <c r="C26" s="17"/>
      <c r="D26" s="17"/>
      <c r="E26" s="18"/>
      <c r="F26" s="18"/>
      <c r="G26" s="18"/>
      <c r="H26" s="18"/>
      <c r="I26" s="18"/>
    </row>
    <row r="27" spans="1:9" s="8" customFormat="1" ht="22.5" customHeight="1">
      <c r="A27" s="17"/>
      <c r="B27" s="17"/>
      <c r="C27" s="17"/>
      <c r="D27" s="17"/>
      <c r="E27" s="18"/>
      <c r="F27" s="18"/>
      <c r="G27" s="18"/>
      <c r="H27" s="18"/>
      <c r="I27" s="18"/>
    </row>
    <row r="28" spans="1:9" s="8" customFormat="1" ht="22.5" customHeight="1">
      <c r="A28" s="17"/>
      <c r="B28" s="17"/>
      <c r="C28" s="17"/>
      <c r="D28" s="17"/>
      <c r="E28" s="19"/>
      <c r="F28" s="19"/>
      <c r="G28" s="19"/>
      <c r="H28" s="19"/>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E7:E8"/>
    <mergeCell ref="F7:F8"/>
    <mergeCell ref="A2:I2"/>
    <mergeCell ref="A4:E4"/>
    <mergeCell ref="A6:D6"/>
    <mergeCell ref="E6:I6"/>
    <mergeCell ref="I7:I8"/>
    <mergeCell ref="A25:D25"/>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22">
      <selection activeCell="G17" sqref="G17"/>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3" t="s">
        <v>66</v>
      </c>
      <c r="B2" s="63"/>
      <c r="C2" s="63"/>
      <c r="D2" s="63"/>
      <c r="E2" s="63"/>
      <c r="F2" s="63"/>
      <c r="G2" s="63"/>
    </row>
    <row r="3" spans="1:6" s="8" customFormat="1" ht="7.5" customHeight="1">
      <c r="A3" s="11"/>
      <c r="B3" s="11"/>
      <c r="C3" s="11"/>
      <c r="D3" s="11"/>
      <c r="E3" s="15"/>
      <c r="F3" s="15"/>
    </row>
    <row r="4" spans="1:7" s="8" customFormat="1" ht="18" customHeight="1">
      <c r="A4" s="67" t="s">
        <v>117</v>
      </c>
      <c r="B4" s="68"/>
      <c r="C4" s="68"/>
      <c r="D4" s="68"/>
      <c r="E4" s="68"/>
      <c r="F4" s="15"/>
      <c r="G4" s="9" t="s">
        <v>4</v>
      </c>
    </row>
    <row r="5" spans="1:6" s="8" customFormat="1" ht="7.5" customHeight="1">
      <c r="A5" s="4"/>
      <c r="B5" s="4"/>
      <c r="C5" s="4"/>
      <c r="D5" s="4"/>
      <c r="E5" s="15"/>
      <c r="F5" s="15"/>
    </row>
    <row r="6" spans="1:7" ht="24" customHeight="1">
      <c r="A6" s="65" t="s">
        <v>0</v>
      </c>
      <c r="B6" s="65"/>
      <c r="C6" s="65"/>
      <c r="D6" s="65"/>
      <c r="E6" s="65" t="s">
        <v>46</v>
      </c>
      <c r="F6" s="69"/>
      <c r="G6" s="69"/>
    </row>
    <row r="7" spans="1:7" ht="24" customHeight="1">
      <c r="A7" s="72" t="s">
        <v>26</v>
      </c>
      <c r="B7" s="73"/>
      <c r="C7" s="74"/>
      <c r="D7" s="65" t="s">
        <v>27</v>
      </c>
      <c r="E7" s="65" t="s">
        <v>17</v>
      </c>
      <c r="F7" s="70" t="s">
        <v>2</v>
      </c>
      <c r="G7" s="65" t="s">
        <v>3</v>
      </c>
    </row>
    <row r="8" spans="1:7" s="10" customFormat="1" ht="24" customHeight="1">
      <c r="A8" s="7" t="s">
        <v>18</v>
      </c>
      <c r="B8" s="7" t="s">
        <v>19</v>
      </c>
      <c r="C8" s="7" t="s">
        <v>21</v>
      </c>
      <c r="D8" s="65"/>
      <c r="E8" s="65"/>
      <c r="F8" s="71"/>
      <c r="G8" s="65"/>
    </row>
    <row r="9" spans="1:7" ht="24" customHeight="1">
      <c r="A9" s="7">
        <v>205</v>
      </c>
      <c r="B9" s="7"/>
      <c r="C9" s="7"/>
      <c r="D9" s="14" t="s">
        <v>25</v>
      </c>
      <c r="E9" s="13">
        <f>F9+G9</f>
        <v>9682536</v>
      </c>
      <c r="F9" s="13">
        <f>F10</f>
        <v>9296526</v>
      </c>
      <c r="G9" s="13">
        <f>G10+G12</f>
        <v>386010</v>
      </c>
    </row>
    <row r="10" spans="1:7" ht="24" customHeight="1">
      <c r="A10" s="7">
        <v>205</v>
      </c>
      <c r="B10" s="16" t="s">
        <v>23</v>
      </c>
      <c r="C10" s="16"/>
      <c r="D10" s="14" t="s">
        <v>24</v>
      </c>
      <c r="E10" s="13">
        <v>9296526</v>
      </c>
      <c r="F10" s="13">
        <v>9296526</v>
      </c>
      <c r="G10" s="13">
        <v>28010</v>
      </c>
    </row>
    <row r="11" spans="1:7" ht="24" customHeight="1">
      <c r="A11" s="7">
        <v>205</v>
      </c>
      <c r="B11" s="16" t="s">
        <v>140</v>
      </c>
      <c r="C11" s="16" t="s">
        <v>120</v>
      </c>
      <c r="D11" s="14" t="s">
        <v>122</v>
      </c>
      <c r="E11" s="13">
        <v>9324536</v>
      </c>
      <c r="F11" s="13">
        <v>9296526</v>
      </c>
      <c r="G11" s="13">
        <v>28010</v>
      </c>
    </row>
    <row r="12" spans="1:7" ht="24" customHeight="1">
      <c r="A12" s="7">
        <v>205</v>
      </c>
      <c r="B12" s="16" t="s">
        <v>134</v>
      </c>
      <c r="C12" s="16"/>
      <c r="D12" s="14" t="s">
        <v>123</v>
      </c>
      <c r="E12" s="13">
        <v>358000</v>
      </c>
      <c r="F12" s="13"/>
      <c r="G12" s="13">
        <v>358000</v>
      </c>
    </row>
    <row r="13" spans="1:7" ht="24" customHeight="1">
      <c r="A13" s="7">
        <v>205</v>
      </c>
      <c r="B13" s="16" t="s">
        <v>134</v>
      </c>
      <c r="C13" s="16" t="s">
        <v>137</v>
      </c>
      <c r="D13" s="14" t="s">
        <v>124</v>
      </c>
      <c r="E13" s="13">
        <v>358000</v>
      </c>
      <c r="F13" s="13"/>
      <c r="G13" s="13">
        <v>358000</v>
      </c>
    </row>
    <row r="14" spans="1:7" ht="24" customHeight="1">
      <c r="A14" s="7">
        <v>208</v>
      </c>
      <c r="B14" s="16"/>
      <c r="C14" s="16"/>
      <c r="D14" s="14" t="s">
        <v>125</v>
      </c>
      <c r="E14" s="13">
        <v>1475172</v>
      </c>
      <c r="F14" s="13">
        <f>F16+F17+F18</f>
        <v>1475172</v>
      </c>
      <c r="G14" s="13"/>
    </row>
    <row r="15" spans="1:7" ht="24" customHeight="1">
      <c r="A15" s="7">
        <v>208</v>
      </c>
      <c r="B15" s="16" t="s">
        <v>139</v>
      </c>
      <c r="C15" s="16"/>
      <c r="D15" s="14" t="s">
        <v>126</v>
      </c>
      <c r="E15" s="13">
        <v>1475172</v>
      </c>
      <c r="F15" s="13">
        <v>1475172</v>
      </c>
      <c r="G15" s="13"/>
    </row>
    <row r="16" spans="1:7" ht="24" customHeight="1">
      <c r="A16" s="7">
        <v>208</v>
      </c>
      <c r="B16" s="16" t="s">
        <v>139</v>
      </c>
      <c r="C16" s="16" t="s">
        <v>140</v>
      </c>
      <c r="D16" s="14" t="s">
        <v>127</v>
      </c>
      <c r="E16" s="13">
        <v>40000</v>
      </c>
      <c r="F16" s="13">
        <v>40000</v>
      </c>
      <c r="G16" s="13"/>
    </row>
    <row r="17" spans="1:7" ht="24" customHeight="1">
      <c r="A17" s="7">
        <v>208</v>
      </c>
      <c r="B17" s="16" t="s">
        <v>139</v>
      </c>
      <c r="C17" s="16" t="s">
        <v>139</v>
      </c>
      <c r="D17" s="14" t="s">
        <v>275</v>
      </c>
      <c r="E17" s="13">
        <v>1025123</v>
      </c>
      <c r="F17" s="13">
        <v>1025123</v>
      </c>
      <c r="G17" s="13"/>
    </row>
    <row r="18" spans="1:7" ht="24" customHeight="1">
      <c r="A18" s="7">
        <v>208</v>
      </c>
      <c r="B18" s="16" t="s">
        <v>139</v>
      </c>
      <c r="C18" s="16" t="s">
        <v>154</v>
      </c>
      <c r="D18" s="14" t="s">
        <v>276</v>
      </c>
      <c r="E18" s="13">
        <v>410049</v>
      </c>
      <c r="F18" s="13">
        <v>410049</v>
      </c>
      <c r="G18" s="13"/>
    </row>
    <row r="19" spans="1:7" ht="24" customHeight="1">
      <c r="A19" s="7">
        <v>210</v>
      </c>
      <c r="B19" s="16"/>
      <c r="C19" s="16"/>
      <c r="D19" s="14" t="s">
        <v>128</v>
      </c>
      <c r="E19" s="13">
        <v>512561</v>
      </c>
      <c r="F19" s="13">
        <v>512561</v>
      </c>
      <c r="G19" s="13"/>
    </row>
    <row r="20" spans="1:7" ht="24" customHeight="1">
      <c r="A20" s="7">
        <v>210</v>
      </c>
      <c r="B20" s="16" t="s">
        <v>142</v>
      </c>
      <c r="C20" s="16"/>
      <c r="D20" s="14" t="s">
        <v>129</v>
      </c>
      <c r="E20" s="13">
        <v>512561</v>
      </c>
      <c r="F20" s="13">
        <v>512561</v>
      </c>
      <c r="G20" s="13"/>
    </row>
    <row r="21" spans="1:7" s="8" customFormat="1" ht="24" customHeight="1">
      <c r="A21" s="7">
        <v>210</v>
      </c>
      <c r="B21" s="16" t="s">
        <v>142</v>
      </c>
      <c r="C21" s="16" t="s">
        <v>140</v>
      </c>
      <c r="D21" s="14" t="s">
        <v>130</v>
      </c>
      <c r="E21" s="13">
        <v>512561</v>
      </c>
      <c r="F21" s="13">
        <v>512561</v>
      </c>
      <c r="G21" s="13"/>
    </row>
    <row r="22" spans="1:7" s="8" customFormat="1" ht="24" customHeight="1">
      <c r="A22" s="7" t="s">
        <v>141</v>
      </c>
      <c r="B22" s="16"/>
      <c r="C22" s="16"/>
      <c r="D22" s="14" t="s">
        <v>131</v>
      </c>
      <c r="E22" s="13">
        <v>358793</v>
      </c>
      <c r="F22" s="13">
        <v>358793</v>
      </c>
      <c r="G22" s="13"/>
    </row>
    <row r="23" spans="1:7" s="8" customFormat="1" ht="24" customHeight="1">
      <c r="A23" s="7" t="s">
        <v>141</v>
      </c>
      <c r="B23" s="16" t="s">
        <v>140</v>
      </c>
      <c r="C23" s="16"/>
      <c r="D23" s="14" t="s">
        <v>132</v>
      </c>
      <c r="E23" s="13">
        <v>358793</v>
      </c>
      <c r="F23" s="13">
        <v>358793</v>
      </c>
      <c r="G23" s="13"/>
    </row>
    <row r="24" spans="1:7" s="8" customFormat="1" ht="24" customHeight="1">
      <c r="A24" s="7" t="s">
        <v>141</v>
      </c>
      <c r="B24" s="16" t="s">
        <v>140</v>
      </c>
      <c r="C24" s="16" t="s">
        <v>120</v>
      </c>
      <c r="D24" s="14" t="s">
        <v>133</v>
      </c>
      <c r="E24" s="13">
        <v>358793</v>
      </c>
      <c r="F24" s="13">
        <v>358793</v>
      </c>
      <c r="G24" s="13"/>
    </row>
    <row r="25" spans="1:7" s="8" customFormat="1" ht="24" customHeight="1">
      <c r="A25" s="65" t="s">
        <v>17</v>
      </c>
      <c r="B25" s="65"/>
      <c r="C25" s="65"/>
      <c r="D25" s="65"/>
      <c r="E25" s="13">
        <f>F25+G25</f>
        <v>12029062</v>
      </c>
      <c r="F25" s="13">
        <f>F9+F14+F19+F22</f>
        <v>11643052</v>
      </c>
      <c r="G25" s="13">
        <f>G11+G13</f>
        <v>386010</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G7:G8"/>
    <mergeCell ref="A25:D25"/>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C8" sqref="C8"/>
    </sheetView>
  </sheetViews>
  <sheetFormatPr defaultColWidth="8.00390625" defaultRowHeight="14.25"/>
  <cols>
    <col min="1" max="1" width="24.00390625" style="1" customWidth="1"/>
    <col min="2" max="2" width="17.50390625" style="1" customWidth="1"/>
    <col min="3" max="3" width="40.625" style="1" customWidth="1"/>
    <col min="4" max="4" width="14.75390625" style="1" customWidth="1"/>
    <col min="5" max="5" width="17.50390625" style="1" customWidth="1"/>
    <col min="6" max="6" width="16.625" style="1" customWidth="1"/>
    <col min="7" max="255" width="8.00390625" style="1" customWidth="1"/>
    <col min="256" max="16384" width="8.00390625" style="1" customWidth="1"/>
  </cols>
  <sheetData>
    <row r="1" ht="18" customHeight="1">
      <c r="F1" s="5"/>
    </row>
    <row r="2" spans="1:255" ht="22.5" customHeight="1">
      <c r="A2" s="63" t="s">
        <v>65</v>
      </c>
      <c r="B2" s="64"/>
      <c r="C2" s="64"/>
      <c r="D2" s="64"/>
      <c r="E2" s="64"/>
      <c r="F2" s="6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7" t="s">
        <v>117</v>
      </c>
      <c r="B4" s="68"/>
      <c r="C4" s="68"/>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5" t="s">
        <v>48</v>
      </c>
      <c r="B6" s="66"/>
      <c r="C6" s="65" t="s">
        <v>20</v>
      </c>
      <c r="D6" s="65"/>
      <c r="E6" s="65"/>
      <c r="F6" s="66"/>
    </row>
    <row r="7" spans="1:6" s="3" customFormat="1" ht="24" customHeight="1">
      <c r="A7" s="12" t="s">
        <v>0</v>
      </c>
      <c r="B7" s="12" t="s">
        <v>9</v>
      </c>
      <c r="C7" s="12" t="s">
        <v>0</v>
      </c>
      <c r="D7" s="12" t="s">
        <v>17</v>
      </c>
      <c r="E7" s="12" t="s">
        <v>31</v>
      </c>
      <c r="F7" s="2" t="s">
        <v>32</v>
      </c>
    </row>
    <row r="8" spans="1:6" s="3" customFormat="1" ht="24" customHeight="1">
      <c r="A8" s="6" t="s">
        <v>29</v>
      </c>
      <c r="B8" s="13">
        <v>12029062</v>
      </c>
      <c r="C8" s="14" t="s">
        <v>118</v>
      </c>
      <c r="D8" s="14">
        <v>9682536</v>
      </c>
      <c r="E8" s="14">
        <v>9682536</v>
      </c>
      <c r="F8" s="13"/>
    </row>
    <row r="9" spans="1:6" s="3" customFormat="1" ht="24" customHeight="1">
      <c r="A9" s="6" t="s">
        <v>30</v>
      </c>
      <c r="B9" s="13"/>
      <c r="C9" s="14" t="s">
        <v>119</v>
      </c>
      <c r="D9" s="14">
        <v>40000</v>
      </c>
      <c r="E9" s="14">
        <v>40000</v>
      </c>
      <c r="F9" s="13"/>
    </row>
    <row r="10" spans="1:6" s="3" customFormat="1" ht="24" customHeight="1">
      <c r="A10" s="27"/>
      <c r="B10" s="13"/>
      <c r="C10" s="14" t="s">
        <v>267</v>
      </c>
      <c r="D10" s="14">
        <v>1025123</v>
      </c>
      <c r="E10" s="14">
        <v>512561</v>
      </c>
      <c r="F10" s="13"/>
    </row>
    <row r="11" spans="1:6" s="3" customFormat="1" ht="24" customHeight="1">
      <c r="A11" s="6"/>
      <c r="B11" s="13"/>
      <c r="C11" s="14" t="s">
        <v>269</v>
      </c>
      <c r="D11" s="14">
        <v>410049</v>
      </c>
      <c r="E11" s="14">
        <v>358793</v>
      </c>
      <c r="F11" s="13"/>
    </row>
    <row r="12" spans="1:6" s="3" customFormat="1" ht="24" customHeight="1">
      <c r="A12" s="6"/>
      <c r="B12" s="13"/>
      <c r="C12" s="14" t="s">
        <v>271</v>
      </c>
      <c r="D12" s="14">
        <v>512561</v>
      </c>
      <c r="E12" s="14">
        <v>1025123</v>
      </c>
      <c r="F12" s="13"/>
    </row>
    <row r="13" spans="1:6" s="3" customFormat="1" ht="24" customHeight="1">
      <c r="A13" s="6"/>
      <c r="B13" s="13"/>
      <c r="C13" s="14" t="s">
        <v>273</v>
      </c>
      <c r="D13" s="14">
        <v>358793</v>
      </c>
      <c r="E13" s="14">
        <v>410049</v>
      </c>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v>12029062</v>
      </c>
      <c r="C21" s="7" t="s">
        <v>16</v>
      </c>
      <c r="D21" s="7">
        <v>12029062</v>
      </c>
      <c r="E21" s="7">
        <v>12029062</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4">
      <selection activeCell="F26" sqref="F26"/>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3" t="s">
        <v>64</v>
      </c>
      <c r="B2" s="63"/>
      <c r="C2" s="63"/>
      <c r="D2" s="63"/>
      <c r="E2" s="63"/>
      <c r="F2" s="63"/>
      <c r="G2" s="63"/>
    </row>
    <row r="3" spans="1:6" s="8" customFormat="1" ht="7.5" customHeight="1">
      <c r="A3" s="11"/>
      <c r="B3" s="11"/>
      <c r="C3" s="11"/>
      <c r="D3" s="11"/>
      <c r="E3" s="15"/>
      <c r="F3" s="15"/>
    </row>
    <row r="4" spans="1:7" s="8" customFormat="1" ht="18" customHeight="1">
      <c r="A4" s="67" t="s">
        <v>117</v>
      </c>
      <c r="B4" s="68"/>
      <c r="C4" s="68"/>
      <c r="D4" s="68"/>
      <c r="E4" s="68"/>
      <c r="F4" s="15"/>
      <c r="G4" s="9" t="s">
        <v>4</v>
      </c>
    </row>
    <row r="5" spans="1:6" s="8" customFormat="1" ht="7.5" customHeight="1">
      <c r="A5" s="4"/>
      <c r="B5" s="4"/>
      <c r="C5" s="4"/>
      <c r="D5" s="4"/>
      <c r="E5" s="15"/>
      <c r="F5" s="15"/>
    </row>
    <row r="6" spans="1:7" ht="24" customHeight="1">
      <c r="A6" s="65" t="s">
        <v>0</v>
      </c>
      <c r="B6" s="65"/>
      <c r="C6" s="65"/>
      <c r="D6" s="65"/>
      <c r="E6" s="65" t="s">
        <v>43</v>
      </c>
      <c r="F6" s="69"/>
      <c r="G6" s="69"/>
    </row>
    <row r="7" spans="1:7" ht="24" customHeight="1">
      <c r="A7" s="72" t="s">
        <v>26</v>
      </c>
      <c r="B7" s="73"/>
      <c r="C7" s="74"/>
      <c r="D7" s="65" t="s">
        <v>27</v>
      </c>
      <c r="E7" s="65" t="s">
        <v>17</v>
      </c>
      <c r="F7" s="70" t="s">
        <v>2</v>
      </c>
      <c r="G7" s="65" t="s">
        <v>3</v>
      </c>
    </row>
    <row r="8" spans="1:7" s="10" customFormat="1" ht="24" customHeight="1">
      <c r="A8" s="7" t="s">
        <v>18</v>
      </c>
      <c r="B8" s="7" t="s">
        <v>19</v>
      </c>
      <c r="C8" s="7" t="s">
        <v>21</v>
      </c>
      <c r="D8" s="65"/>
      <c r="E8" s="65"/>
      <c r="F8" s="71"/>
      <c r="G8" s="65"/>
    </row>
    <row r="9" spans="1:7" ht="24" customHeight="1">
      <c r="A9" s="7">
        <v>205</v>
      </c>
      <c r="B9" s="7"/>
      <c r="C9" s="7"/>
      <c r="D9" s="14" t="s">
        <v>144</v>
      </c>
      <c r="E9" s="13">
        <f>F9+G9</f>
        <v>9682536</v>
      </c>
      <c r="F9" s="13">
        <v>9296526</v>
      </c>
      <c r="G9" s="13">
        <f>G10+G12</f>
        <v>386010</v>
      </c>
    </row>
    <row r="10" spans="1:7" ht="24" customHeight="1">
      <c r="A10" s="7">
        <v>205</v>
      </c>
      <c r="B10" s="16" t="s">
        <v>140</v>
      </c>
      <c r="C10" s="16"/>
      <c r="D10" s="14" t="s">
        <v>145</v>
      </c>
      <c r="E10" s="13">
        <v>9324536</v>
      </c>
      <c r="F10" s="13">
        <v>9296526</v>
      </c>
      <c r="G10" s="13">
        <v>28010</v>
      </c>
    </row>
    <row r="11" spans="1:7" ht="24" customHeight="1">
      <c r="A11" s="7">
        <v>205</v>
      </c>
      <c r="B11" s="16" t="s">
        <v>140</v>
      </c>
      <c r="C11" s="16" t="s">
        <v>120</v>
      </c>
      <c r="D11" s="14" t="s">
        <v>122</v>
      </c>
      <c r="E11" s="13">
        <f>F11+G11</f>
        <v>9324536</v>
      </c>
      <c r="F11" s="13">
        <v>9296526</v>
      </c>
      <c r="G11" s="13">
        <v>28010</v>
      </c>
    </row>
    <row r="12" spans="1:7" ht="24" customHeight="1">
      <c r="A12" s="7">
        <v>205</v>
      </c>
      <c r="B12" s="16" t="s">
        <v>134</v>
      </c>
      <c r="C12" s="16"/>
      <c r="D12" s="14" t="s">
        <v>123</v>
      </c>
      <c r="E12" s="13">
        <v>358000</v>
      </c>
      <c r="F12" s="13"/>
      <c r="G12" s="13">
        <v>358000</v>
      </c>
    </row>
    <row r="13" spans="1:7" ht="24" customHeight="1">
      <c r="A13" s="7">
        <v>205</v>
      </c>
      <c r="B13" s="16" t="s">
        <v>134</v>
      </c>
      <c r="C13" s="16" t="s">
        <v>137</v>
      </c>
      <c r="D13" s="14" t="s">
        <v>124</v>
      </c>
      <c r="E13" s="13">
        <v>358000</v>
      </c>
      <c r="F13" s="13"/>
      <c r="G13" s="13">
        <v>358000</v>
      </c>
    </row>
    <row r="14" spans="1:7" ht="24" customHeight="1">
      <c r="A14" s="7">
        <v>208</v>
      </c>
      <c r="B14" s="16"/>
      <c r="C14" s="16"/>
      <c r="D14" s="14" t="s">
        <v>125</v>
      </c>
      <c r="E14" s="13">
        <v>1475172</v>
      </c>
      <c r="F14" s="13">
        <f>F16+F17+F18</f>
        <v>1475172</v>
      </c>
      <c r="G14" s="13"/>
    </row>
    <row r="15" spans="1:7" ht="24" customHeight="1">
      <c r="A15" s="7">
        <v>208</v>
      </c>
      <c r="B15" s="16" t="s">
        <v>139</v>
      </c>
      <c r="C15" s="16"/>
      <c r="D15" s="14" t="s">
        <v>126</v>
      </c>
      <c r="E15" s="13">
        <v>1475172</v>
      </c>
      <c r="F15" s="13">
        <v>1475172</v>
      </c>
      <c r="G15" s="13"/>
    </row>
    <row r="16" spans="1:7" ht="24" customHeight="1">
      <c r="A16" s="7">
        <v>208</v>
      </c>
      <c r="B16" s="16" t="s">
        <v>139</v>
      </c>
      <c r="C16" s="16" t="s">
        <v>140</v>
      </c>
      <c r="D16" s="14" t="s">
        <v>127</v>
      </c>
      <c r="E16" s="13">
        <v>40000</v>
      </c>
      <c r="F16" s="13">
        <v>40000</v>
      </c>
      <c r="G16" s="13"/>
    </row>
    <row r="17" spans="1:7" ht="24" customHeight="1">
      <c r="A17" s="7">
        <v>208</v>
      </c>
      <c r="B17" s="16" t="s">
        <v>139</v>
      </c>
      <c r="C17" s="16" t="s">
        <v>139</v>
      </c>
      <c r="D17" s="14" t="s">
        <v>275</v>
      </c>
      <c r="E17" s="13">
        <v>1025123</v>
      </c>
      <c r="F17" s="13">
        <v>1025123</v>
      </c>
      <c r="G17" s="13"/>
    </row>
    <row r="18" spans="1:7" ht="24" customHeight="1">
      <c r="A18" s="7">
        <v>208</v>
      </c>
      <c r="B18" s="16" t="s">
        <v>139</v>
      </c>
      <c r="C18" s="16" t="s">
        <v>154</v>
      </c>
      <c r="D18" s="14" t="s">
        <v>276</v>
      </c>
      <c r="E18" s="13">
        <v>410049</v>
      </c>
      <c r="F18" s="13">
        <v>410049</v>
      </c>
      <c r="G18" s="13"/>
    </row>
    <row r="19" spans="1:7" ht="24" customHeight="1">
      <c r="A19" s="7">
        <v>210</v>
      </c>
      <c r="B19" s="16"/>
      <c r="C19" s="16"/>
      <c r="D19" s="14" t="s">
        <v>128</v>
      </c>
      <c r="E19" s="13">
        <v>512561</v>
      </c>
      <c r="F19" s="13">
        <v>512561</v>
      </c>
      <c r="G19" s="13"/>
    </row>
    <row r="20" spans="1:7" ht="24" customHeight="1">
      <c r="A20" s="7">
        <v>210</v>
      </c>
      <c r="B20" s="16" t="s">
        <v>142</v>
      </c>
      <c r="C20" s="16"/>
      <c r="D20" s="14" t="s">
        <v>129</v>
      </c>
      <c r="E20" s="13">
        <v>512561</v>
      </c>
      <c r="F20" s="13">
        <v>512561</v>
      </c>
      <c r="G20" s="13"/>
    </row>
    <row r="21" spans="1:7" s="8" customFormat="1" ht="24" customHeight="1">
      <c r="A21" s="7">
        <v>210</v>
      </c>
      <c r="B21" s="16" t="s">
        <v>142</v>
      </c>
      <c r="C21" s="16" t="s">
        <v>140</v>
      </c>
      <c r="D21" s="14" t="s">
        <v>130</v>
      </c>
      <c r="E21" s="13">
        <v>512561</v>
      </c>
      <c r="F21" s="13">
        <v>512561</v>
      </c>
      <c r="G21" s="13"/>
    </row>
    <row r="22" spans="1:7" s="8" customFormat="1" ht="24" customHeight="1">
      <c r="A22" s="7" t="s">
        <v>141</v>
      </c>
      <c r="B22" s="16"/>
      <c r="C22" s="16"/>
      <c r="D22" s="14" t="s">
        <v>131</v>
      </c>
      <c r="E22" s="13">
        <v>358793</v>
      </c>
      <c r="F22" s="13">
        <v>358793</v>
      </c>
      <c r="G22" s="13"/>
    </row>
    <row r="23" spans="1:7" s="8" customFormat="1" ht="24" customHeight="1">
      <c r="A23" s="7" t="s">
        <v>141</v>
      </c>
      <c r="B23" s="16" t="s">
        <v>140</v>
      </c>
      <c r="C23" s="16"/>
      <c r="D23" s="14" t="s">
        <v>132</v>
      </c>
      <c r="E23" s="13">
        <v>358793</v>
      </c>
      <c r="F23" s="13">
        <v>358793</v>
      </c>
      <c r="G23" s="13"/>
    </row>
    <row r="24" spans="1:7" s="8" customFormat="1" ht="24" customHeight="1">
      <c r="A24" s="7" t="s">
        <v>141</v>
      </c>
      <c r="B24" s="16" t="s">
        <v>140</v>
      </c>
      <c r="C24" s="16" t="s">
        <v>120</v>
      </c>
      <c r="D24" s="14" t="s">
        <v>133</v>
      </c>
      <c r="E24" s="13">
        <v>358793</v>
      </c>
      <c r="F24" s="13">
        <v>358793</v>
      </c>
      <c r="G24" s="13"/>
    </row>
    <row r="25" spans="1:7" s="8" customFormat="1" ht="24" customHeight="1">
      <c r="A25" s="7"/>
      <c r="B25" s="16"/>
      <c r="C25" s="16"/>
      <c r="D25" s="14"/>
      <c r="E25" s="13"/>
      <c r="F25" s="13"/>
      <c r="G25" s="13"/>
    </row>
    <row r="26" spans="1:7" s="8" customFormat="1" ht="24" customHeight="1">
      <c r="A26" s="65" t="s">
        <v>17</v>
      </c>
      <c r="B26" s="65"/>
      <c r="C26" s="65"/>
      <c r="D26" s="65"/>
      <c r="E26" s="13">
        <f>F26+G26</f>
        <v>12029062</v>
      </c>
      <c r="F26" s="13">
        <f>F9+F14+F19+F22</f>
        <v>11643052</v>
      </c>
      <c r="G26" s="13">
        <v>386010</v>
      </c>
    </row>
    <row r="27" spans="1:7" s="8" customFormat="1" ht="22.5" customHeight="1">
      <c r="A27" s="17"/>
      <c r="B27" s="17"/>
      <c r="C27" s="17"/>
      <c r="D27" s="17"/>
      <c r="E27" s="18"/>
      <c r="F27" s="18"/>
      <c r="G27" s="18"/>
    </row>
    <row r="28" spans="1:7" s="8" customFormat="1" ht="22.5" customHeight="1">
      <c r="A28" s="17"/>
      <c r="B28" s="17"/>
      <c r="C28" s="17"/>
      <c r="D28" s="17"/>
      <c r="E28" s="18"/>
      <c r="F28" s="18"/>
      <c r="G28" s="18"/>
    </row>
    <row r="29" spans="1:7" s="8" customFormat="1" ht="22.5" customHeight="1">
      <c r="A29" s="17"/>
      <c r="B29" s="17"/>
      <c r="C29" s="17"/>
      <c r="D29" s="17"/>
      <c r="E29" s="19"/>
      <c r="F29" s="19"/>
      <c r="G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7:C7"/>
    <mergeCell ref="A26:D26"/>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2017-02-07T07:56:10Z</cp:lastPrinted>
  <dcterms:created xsi:type="dcterms:W3CDTF">2010-12-06T08:10:01Z</dcterms:created>
  <dcterms:modified xsi:type="dcterms:W3CDTF">2017-03-01T04:36:27Z</dcterms:modified>
  <cp:category/>
  <cp:version/>
  <cp:contentType/>
  <cp:contentStatus/>
</cp:coreProperties>
</file>