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919" firstSheet="7" activeTab="13"/>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s>
  <definedNames>
    <definedName name="_xlnm.Print_Titles" localSheetId="8">'单位一般公共预算拨款表'!$6:$8</definedName>
  </definedNames>
  <calcPr fullCalcOnLoad="1"/>
</workbook>
</file>

<file path=xl/sharedStrings.xml><?xml version="1.0" encoding="utf-8"?>
<sst xmlns="http://schemas.openxmlformats.org/spreadsheetml/2006/main" count="385" uniqueCount="229">
  <si>
    <t>项目</t>
  </si>
  <si>
    <t>预算数</t>
  </si>
  <si>
    <t>基本支出</t>
  </si>
  <si>
    <t>项目支出</t>
  </si>
  <si>
    <t>单位：元</t>
  </si>
  <si>
    <t>…</t>
  </si>
  <si>
    <t>其他支出</t>
  </si>
  <si>
    <r>
      <t>本年</t>
    </r>
    <r>
      <rPr>
        <sz val="12"/>
        <rFont val="宋体"/>
        <family val="0"/>
      </rPr>
      <t>收</t>
    </r>
    <r>
      <rPr>
        <sz val="12"/>
        <rFont val="宋体"/>
        <family val="0"/>
      </rPr>
      <t>入</t>
    </r>
  </si>
  <si>
    <r>
      <t>本年</t>
    </r>
    <r>
      <rPr>
        <sz val="12"/>
        <rFont val="宋体"/>
        <family val="0"/>
      </rPr>
      <t>支</t>
    </r>
    <r>
      <rPr>
        <sz val="12"/>
        <rFont val="宋体"/>
        <family val="0"/>
      </rPr>
      <t>出</t>
    </r>
  </si>
  <si>
    <t>预算数</t>
  </si>
  <si>
    <t>一、财政拨款收入</t>
  </si>
  <si>
    <r>
      <t>2</t>
    </r>
    <r>
      <rPr>
        <sz val="12"/>
        <rFont val="宋体"/>
        <family val="0"/>
      </rPr>
      <t xml:space="preserve">. </t>
    </r>
    <r>
      <rPr>
        <sz val="12"/>
        <rFont val="宋体"/>
        <family val="0"/>
      </rPr>
      <t>政府性基金</t>
    </r>
  </si>
  <si>
    <t>二、事业收入</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</si>
  <si>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</si>
  <si>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</si>
  <si>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</si>
  <si>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</si>
  <si>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合计</t>
  </si>
  <si>
    <t>类</t>
  </si>
  <si>
    <t>款</t>
  </si>
  <si>
    <t>财政拨款支出</t>
  </si>
  <si>
    <t>项</t>
  </si>
  <si>
    <r>
      <t>0</t>
    </r>
    <r>
      <rPr>
        <sz val="12"/>
        <rFont val="宋体"/>
        <family val="0"/>
      </rPr>
      <t>2</t>
    </r>
  </si>
  <si>
    <r>
      <t>0</t>
    </r>
    <r>
      <rPr>
        <sz val="12"/>
        <rFont val="宋体"/>
        <family val="0"/>
      </rPr>
      <t>5</t>
    </r>
  </si>
  <si>
    <r>
      <t>9</t>
    </r>
    <r>
      <rPr>
        <sz val="12"/>
        <rFont val="宋体"/>
        <family val="0"/>
      </rPr>
      <t>9</t>
    </r>
  </si>
  <si>
    <t>教育支出</t>
  </si>
  <si>
    <t>功能分类科目编码</t>
  </si>
  <si>
    <t>功能分类科目名称</t>
  </si>
  <si>
    <r>
      <t>1</t>
    </r>
    <r>
      <rPr>
        <sz val="12"/>
        <rFont val="宋体"/>
        <family val="0"/>
      </rPr>
      <t>. 一般</t>
    </r>
    <r>
      <rPr>
        <sz val="12"/>
        <rFont val="宋体"/>
        <family val="0"/>
      </rPr>
      <t>公共预算资金</t>
    </r>
  </si>
  <si>
    <t>一般公共预算</t>
  </si>
  <si>
    <t>政府性基金预算</t>
  </si>
  <si>
    <r>
      <t>0</t>
    </r>
    <r>
      <rPr>
        <sz val="12"/>
        <rFont val="宋体"/>
        <family val="0"/>
      </rPr>
      <t>8</t>
    </r>
  </si>
  <si>
    <t>彩票发行销售机构业务费安排的支出</t>
  </si>
  <si>
    <r>
      <t>0</t>
    </r>
    <r>
      <rPr>
        <sz val="12"/>
        <rFont val="宋体"/>
        <family val="0"/>
      </rPr>
      <t>4</t>
    </r>
  </si>
  <si>
    <r>
      <t>0</t>
    </r>
    <r>
      <rPr>
        <sz val="12"/>
        <rFont val="宋体"/>
        <family val="0"/>
      </rPr>
      <t>8</t>
    </r>
  </si>
  <si>
    <t>福利彩票销售机构的业务费支出</t>
  </si>
  <si>
    <t>经济分类科目名称</t>
  </si>
  <si>
    <t>经济分类科目编码</t>
  </si>
  <si>
    <r>
      <t>0</t>
    </r>
    <r>
      <rPr>
        <sz val="12"/>
        <rFont val="宋体"/>
        <family val="0"/>
      </rPr>
      <t>1</t>
    </r>
  </si>
  <si>
    <t>一般公共预算支出</t>
  </si>
  <si>
    <t>政府性基金预算支出</t>
  </si>
  <si>
    <t>一般公共预算基本支出</t>
  </si>
  <si>
    <t>支出预算</t>
  </si>
  <si>
    <t>收入预算</t>
  </si>
  <si>
    <t>财政拨款收入</t>
  </si>
  <si>
    <t>事业收入</t>
  </si>
  <si>
    <t>事业单位
经营收入</t>
  </si>
  <si>
    <t>其他收入</t>
  </si>
  <si>
    <t>单位:万元</t>
  </si>
  <si>
    <t>因公出国(境)费</t>
  </si>
  <si>
    <t>公务用车购置及运行费</t>
  </si>
  <si>
    <t>小计</t>
  </si>
  <si>
    <t>购置费</t>
  </si>
  <si>
    <t>运行费</t>
  </si>
  <si>
    <t>公务接待费</t>
  </si>
  <si>
    <t>“三公”经费预算数</t>
  </si>
  <si>
    <t>2017年预算单位财务收支预算总表</t>
  </si>
  <si>
    <t>机关运行经费预算数</t>
  </si>
  <si>
    <t>2017年预算单位一般公共预算基本支出经济分类预算表</t>
  </si>
  <si>
    <t>2017年预算单位政府性基金预算支出功能分类预算表</t>
  </si>
  <si>
    <t>2017年预算单位一般公共预算支出功能分类预算表</t>
  </si>
  <si>
    <t>2017年预算单位财政拨款收支预算总表</t>
  </si>
  <si>
    <t>2017年预算单位支出预算总表</t>
  </si>
  <si>
    <t>2017年预算单位收入预算总表</t>
  </si>
  <si>
    <t>目录</t>
  </si>
  <si>
    <t>上海市财政支出项目绩效目标申报表</t>
  </si>
  <si>
    <t>(2017年 )</t>
  </si>
  <si>
    <t>项目名称</t>
  </si>
  <si>
    <t>项目类型</t>
  </si>
  <si>
    <t>市委市政府已确定的新增项目□    结转项目□    其他一次性项目□</t>
  </si>
  <si>
    <t>经常性专项业务费□   其他经常性项目□</t>
  </si>
  <si>
    <t>资金用途</t>
  </si>
  <si>
    <t xml:space="preserve">基本建设工程类□    信息化建设类□    政策补贴类□                      政府购买服务□    资产购置类□    其他事业专业类□ </t>
  </si>
  <si>
    <t>项目负责人</t>
  </si>
  <si>
    <t>联系人</t>
  </si>
  <si>
    <t>联系电话</t>
  </si>
  <si>
    <t>开始时间</t>
  </si>
  <si>
    <t>结束时间</t>
  </si>
  <si>
    <t>项目概况</t>
  </si>
  <si>
    <t>立项依据</t>
  </si>
  <si>
    <t>项目设立的必要性</t>
  </si>
  <si>
    <t>保证项目实施的制度、措施</t>
  </si>
  <si>
    <t>项目总预算（元）</t>
  </si>
  <si>
    <t>项目当年预算（元）</t>
  </si>
  <si>
    <t>同名项目上年预算额（元）</t>
  </si>
  <si>
    <t>同名项目上年预算执行数（元）</t>
  </si>
  <si>
    <t/>
  </si>
  <si>
    <t>子项目名称</t>
  </si>
  <si>
    <t>预算金额（元）</t>
  </si>
  <si>
    <t>项目当年投入资金构成</t>
  </si>
  <si>
    <t>项目实施计划</t>
  </si>
  <si>
    <t>项目总目标</t>
  </si>
  <si>
    <t>年度绩效目标</t>
  </si>
  <si>
    <t>分解目标</t>
  </si>
  <si>
    <t>分解目标内容</t>
  </si>
  <si>
    <t>绩效指标</t>
  </si>
  <si>
    <t>指标目标值</t>
  </si>
  <si>
    <t>投入和管理目标</t>
  </si>
  <si>
    <t>产出目标</t>
  </si>
  <si>
    <t>效果目标</t>
  </si>
  <si>
    <t>影响力目标</t>
  </si>
  <si>
    <t>备注</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</si>
  <si>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</si>
  <si>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 xml:space="preserve"> </t>
  </si>
  <si>
    <t>一、“三公”经费预算</t>
  </si>
  <si>
    <t>二、机关运行经费预算</t>
  </si>
  <si>
    <t>相关情况说明</t>
  </si>
  <si>
    <t>五、动用历年结余</t>
  </si>
  <si>
    <t>六、财政专项资金</t>
  </si>
  <si>
    <t>一、教育支出</t>
  </si>
  <si>
    <t>二、社会保障和就业支出</t>
  </si>
  <si>
    <t>三、医疗卫生与计划生育支出</t>
  </si>
  <si>
    <t>四、住房和保障支出</t>
  </si>
  <si>
    <t>02</t>
  </si>
  <si>
    <r>
      <t>0</t>
    </r>
    <r>
      <rPr>
        <sz val="12"/>
        <rFont val="宋体"/>
        <family val="0"/>
      </rPr>
      <t>9</t>
    </r>
  </si>
  <si>
    <t>05</t>
  </si>
  <si>
    <t>06</t>
  </si>
  <si>
    <t>11</t>
  </si>
  <si>
    <t>住房保障支出</t>
  </si>
  <si>
    <t xml:space="preserve">  住房改革支出</t>
  </si>
  <si>
    <t xml:space="preserve">  住房公积金</t>
  </si>
  <si>
    <t>教育费附加安排的支出</t>
  </si>
  <si>
    <t>社会保障和就业支出</t>
  </si>
  <si>
    <t xml:space="preserve">  其他教育费附加安排的的支出</t>
  </si>
  <si>
    <t xml:space="preserve">  行政事业单位离退休</t>
  </si>
  <si>
    <t xml:space="preserve">  事业单位离退休</t>
  </si>
  <si>
    <t xml:space="preserve">  机关事业单位基本养老保险缴费支出</t>
  </si>
  <si>
    <t xml:space="preserve">  机关事业单位职业年金缴费支出</t>
  </si>
  <si>
    <t>医疗卫生和计划生育支出</t>
  </si>
  <si>
    <t xml:space="preserve">  医疗保障</t>
  </si>
  <si>
    <t xml:space="preserve">  事业单位医疗</t>
  </si>
  <si>
    <t>项  目</t>
  </si>
  <si>
    <t>合  计</t>
  </si>
  <si>
    <t>人员经费</t>
  </si>
  <si>
    <t>公用经费</t>
  </si>
  <si>
    <t>类</t>
  </si>
  <si>
    <t>款</t>
  </si>
  <si>
    <t>工资福利支出</t>
  </si>
  <si>
    <t xml:space="preserve">  基本工资</t>
  </si>
  <si>
    <t xml:space="preserve">  津贴补贴</t>
  </si>
  <si>
    <t xml:space="preserve">  奖金</t>
  </si>
  <si>
    <t xml:space="preserve">  社会保障缴费</t>
  </si>
  <si>
    <t xml:space="preserve">  伙食补助费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</si>
  <si>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</si>
  <si>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</si>
  <si>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</si>
  <si>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</si>
  <si>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</si>
  <si>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</si>
  <si>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</si>
  <si>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</si>
  <si>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</si>
  <si>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</si>
  <si>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</si>
  <si>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</si>
  <si>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</si>
  <si>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 </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</si>
  <si>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</si>
  <si>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</si>
  <si>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</si>
  <si>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</si>
  <si>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</si>
  <si>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</si>
  <si>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</si>
  <si>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</si>
  <si>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</si>
  <si>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</si>
  <si>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</si>
  <si>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</si>
  <si>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</si>
  <si>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</si>
  <si>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</si>
  <si>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</si>
  <si>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</si>
  <si>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</si>
  <si>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</si>
  <si>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</si>
  <si>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</si>
  <si>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</si>
  <si>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医疗费</t>
  </si>
  <si>
    <t xml:space="preserve">  助学金</t>
  </si>
  <si>
    <t xml:space="preserve">  奖励金</t>
  </si>
  <si>
    <t xml:space="preserve">  住房公积金</t>
  </si>
  <si>
    <t xml:space="preserve">  提租补贴</t>
  </si>
  <si>
    <t xml:space="preserve">  购房补贴</t>
  </si>
  <si>
    <t xml:space="preserve">  其他对个人和家庭的补助支出</t>
  </si>
  <si>
    <t>其他资本性支出</t>
  </si>
  <si>
    <t xml:space="preserve">  办公设备购置</t>
  </si>
  <si>
    <t xml:space="preserve">  专用设备购置</t>
  </si>
  <si>
    <t xml:space="preserve">  信息网络及软件购置更新</t>
  </si>
  <si>
    <t xml:space="preserve">  公务用车购置</t>
  </si>
  <si>
    <t xml:space="preserve">  其他交通工具购置</t>
  </si>
  <si>
    <t xml:space="preserve">  其他资本性支出</t>
  </si>
  <si>
    <t>编制单位：上海市青浦区清河湾幼儿园</t>
  </si>
  <si>
    <t>01</t>
  </si>
  <si>
    <t xml:space="preserve">  学前教育</t>
  </si>
  <si>
    <r>
      <t xml:space="preserve">  学前</t>
    </r>
    <r>
      <rPr>
        <sz val="12"/>
        <rFont val="宋体"/>
        <family val="0"/>
      </rPr>
      <t>教育</t>
    </r>
  </si>
  <si>
    <r>
      <t>学前</t>
    </r>
    <r>
      <rPr>
        <sz val="12"/>
        <rFont val="宋体"/>
        <family val="0"/>
      </rPr>
      <t>教育</t>
    </r>
  </si>
  <si>
    <r>
      <t xml:space="preserve"> 学前</t>
    </r>
    <r>
      <rPr>
        <sz val="12"/>
        <rFont val="宋体"/>
        <family val="0"/>
      </rPr>
      <t>教育</t>
    </r>
  </si>
  <si>
    <t>编制部门：上海市青浦区清河湾幼儿园</t>
  </si>
  <si>
    <t>2017年上海市青浦区清河湾幼儿园预算单位“三公”经费和机关运行经费预算情况表</t>
  </si>
  <si>
    <t>上海市青浦区清河湾幼儿园（预算单位）2017年度单位预算</t>
  </si>
  <si>
    <t>上海市青浦区清河湾幼儿园（预算单位）主要职能</t>
  </si>
  <si>
    <t>上海市青浦区清河湾幼儿园（预算单位）机构设置</t>
  </si>
  <si>
    <t>上海市青浦区清河湾幼儿园预算单位）2017年部门预算编制说明</t>
  </si>
  <si>
    <r>
      <t xml:space="preserve">    201</t>
    </r>
    <r>
      <rPr>
        <sz val="12"/>
        <rFont val="宋体"/>
        <family val="0"/>
      </rPr>
      <t>7</t>
    </r>
    <r>
      <rPr>
        <sz val="12"/>
        <rFont val="宋体"/>
        <family val="0"/>
      </rPr>
      <t>年，上海市青浦区清河湾幼儿园预算支出总额为</t>
    </r>
    <r>
      <rPr>
        <sz val="12"/>
        <rFont val="宋体"/>
        <family val="0"/>
      </rPr>
      <t>715</t>
    </r>
    <r>
      <rPr>
        <sz val="12"/>
        <rFont val="宋体"/>
        <family val="0"/>
      </rPr>
      <t>万元，其中：财政拨款支出预算</t>
    </r>
    <r>
      <rPr>
        <sz val="12"/>
        <rFont val="宋体"/>
        <family val="0"/>
      </rPr>
      <t>715</t>
    </r>
    <r>
      <rPr>
        <sz val="12"/>
        <rFont val="宋体"/>
        <family val="0"/>
      </rPr>
      <t>万元。财政拨款支出预算中，一般公共预算拨款支出预算</t>
    </r>
    <r>
      <rPr>
        <sz val="12"/>
        <rFont val="宋体"/>
        <family val="0"/>
      </rPr>
      <t>695</t>
    </r>
    <r>
      <rPr>
        <sz val="12"/>
        <rFont val="宋体"/>
        <family val="0"/>
      </rPr>
      <t>万元，政府性基金拨款支出预算</t>
    </r>
    <r>
      <rPr>
        <sz val="12"/>
        <rFont val="宋体"/>
        <family val="0"/>
      </rPr>
      <t>0</t>
    </r>
    <r>
      <rPr>
        <sz val="12"/>
        <rFont val="宋体"/>
        <family val="0"/>
      </rPr>
      <t>万元。财政拨款支出主要内容如下：</t>
    </r>
  </si>
  <si>
    <t xml:space="preserve">    三、政府采购情况
    2017年度本单位政府采购预算14万元，其中：政府采购货物预算14万元、政府采购工程预算0万元、政府采购服务预算0万元。
    2017年度本单位面向中小企业预留政府采购项目预算金额8.4万元，其中：面向小微企业预留政府采购项目预算金额5万元。
  （无政府采购预算的部门或单位，作下述说明：上海市XX单位2017年度未安排政府采购预算。）</t>
  </si>
  <si>
    <r>
      <t xml:space="preserve">    1. “教育支出”科目695</t>
    </r>
    <r>
      <rPr>
        <sz val="12"/>
        <rFont val="宋体"/>
        <family val="0"/>
      </rPr>
      <t>万元，主要用于教师工资福利经费和公用经费支出</t>
    </r>
  </si>
  <si>
    <r>
      <t xml:space="preserve">    2. “208</t>
    </r>
    <r>
      <rPr>
        <sz val="12"/>
        <rFont val="宋体"/>
        <family val="0"/>
      </rPr>
      <t>”行政事业单位离退休科目</t>
    </r>
    <r>
      <rPr>
        <sz val="12"/>
        <rFont val="宋体"/>
        <family val="0"/>
      </rPr>
      <t>59</t>
    </r>
    <r>
      <rPr>
        <sz val="12"/>
        <rFont val="宋体"/>
        <family val="0"/>
      </rPr>
      <t>万元，主要用于事业单位基本养老保险及事业单位职业年金交缴</t>
    </r>
  </si>
  <si>
    <r>
      <t xml:space="preserve">    3. “</t>
    </r>
    <r>
      <rPr>
        <sz val="12"/>
        <rFont val="宋体"/>
        <family val="0"/>
      </rPr>
      <t>210医疗保障</t>
    </r>
    <r>
      <rPr>
        <sz val="12"/>
        <rFont val="宋体"/>
        <family val="0"/>
      </rPr>
      <t>”科目</t>
    </r>
    <r>
      <rPr>
        <sz val="12"/>
        <rFont val="宋体"/>
        <family val="0"/>
      </rPr>
      <t>30</t>
    </r>
    <r>
      <rPr>
        <sz val="12"/>
        <rFont val="宋体"/>
        <family val="0"/>
      </rPr>
      <t>万元，主要用于事业单位医疗保险交缴</t>
    </r>
  </si>
  <si>
    <r>
      <t xml:space="preserve">    </t>
    </r>
    <r>
      <rPr>
        <sz val="12"/>
        <rFont val="宋体"/>
        <family val="0"/>
      </rPr>
      <t>4</t>
    </r>
    <r>
      <rPr>
        <sz val="12"/>
        <rFont val="宋体"/>
        <family val="0"/>
      </rPr>
      <t>.“221住房保障科目”21万元，主要用于事业单位住房公积金支出</t>
    </r>
  </si>
  <si>
    <t>09</t>
  </si>
  <si>
    <r>
      <t>0</t>
    </r>
    <r>
      <rPr>
        <sz val="12"/>
        <rFont val="宋体"/>
        <family val="0"/>
      </rPr>
      <t>1</t>
    </r>
  </si>
  <si>
    <t xml:space="preserve">  农村中小学校舍建设</t>
  </si>
  <si>
    <t>机关运行经费是指行政单位和参照公务员法管理的事业单位使用一般公共预算财政拨款安排的基本支出中的日常公用经费支出，上海市青浦区清河湾幼儿园（部门或预算单位）2017年度未安排机关运行经费财政拨款预算</t>
  </si>
  <si>
    <t>（无机关运行经费的部门或单位，作下述说明：上海市青浦区清河湾幼儿园2017年度未安排机关运行经费预算。）</t>
  </si>
  <si>
    <t>申报单位名称：（盖章）上海市青浦区清河湾幼儿园</t>
  </si>
  <si>
    <t>上海市青浦区清河湾幼儿园2017年“三公”经费财政拨款预算为1.5万元，包括上海市青浦区清河湾幼儿园单位以及下属0家与市级财政有经费领拨关系的预算单位使用市级财政拨款预算安排的因公出国（境）费、公务接待费、公务用车购置及运行费，和2016年预算持平。</t>
  </si>
  <si>
    <t>公务接待费预算1.5万元，主要安排全国性专业会议、国家重大政策调研、专项检查以及外事团组接待交流等执行公务或开展业务所需住宿费、交通费、伙食费等支出。和2016年预算持平</t>
  </si>
  <si>
    <t xml:space="preserve">    四、预算绩效情况
    2017年度，本单位实行绩效目标管理的项目1个，涉及预算金额19.5万元。重点支出项目绩效目标见《绩效目标申报表》。
   （2017年无实行绩效目标管理项目的部门，作下述说明：上海市青浦区清河湾幼儿园单位2017年度无实行绩效目标管理的项目。）</t>
  </si>
  <si>
    <t>索尼移动录播设备</t>
  </si>
  <si>
    <t>张蕾</t>
  </si>
  <si>
    <t>2017.1.1</t>
  </si>
  <si>
    <t>2017.12.31</t>
  </si>
  <si>
    <t>信息技术推动学校质量稳步提升学校2014年完成多功能厅修缮工程，但移动录播室尚未配套，需要添置安装。</t>
  </si>
  <si>
    <t>信息技术推动学校质量稳步提升学校2014年完成多功能厅修缮工程，但移动录播室尚未配套，需要添置安装。</t>
  </si>
  <si>
    <t>填报单位负责人（签名）：王杏妹       填报人：熊彩红               填报日期：</t>
  </si>
  <si>
    <r>
      <t>上海市青浦区清河湾幼儿园是由上海市青浦区教有局举办</t>
    </r>
    <r>
      <rPr>
        <sz val="12"/>
        <rFont val="宋体"/>
        <family val="0"/>
      </rPr>
      <t>, 经</t>
    </r>
    <r>
      <rPr>
        <sz val="12"/>
        <rFont val="宋体"/>
        <family val="0"/>
      </rPr>
      <t>上海市青浦区机构編制委员会登记</t>
    </r>
    <r>
      <rPr>
        <sz val="12"/>
        <rFont val="宋体"/>
        <family val="0"/>
      </rPr>
      <t xml:space="preserve">, </t>
    </r>
    <r>
      <rPr>
        <sz val="12"/>
        <rFont val="宋体"/>
        <family val="0"/>
      </rPr>
      <t>属公益一类事止单位</t>
    </r>
    <r>
      <rPr>
        <sz val="12"/>
        <rFont val="宋体"/>
        <family val="0"/>
      </rPr>
      <t xml:space="preserve"> </t>
    </r>
    <r>
      <rPr>
        <sz val="12"/>
        <rFont val="宋体"/>
        <family val="0"/>
      </rPr>
      <t>。</t>
    </r>
    <r>
      <rPr>
        <sz val="12"/>
        <rFont val="宋体"/>
        <family val="0"/>
      </rPr>
      <t xml:space="preserve"> </t>
    </r>
    <r>
      <rPr>
        <sz val="12"/>
        <rFont val="宋体"/>
        <family val="0"/>
      </rPr>
      <t>本园是对</t>
    </r>
    <r>
      <rPr>
        <sz val="12"/>
        <rFont val="宋体"/>
        <family val="0"/>
      </rPr>
      <t>3</t>
    </r>
    <r>
      <rPr>
        <sz val="12"/>
        <rFont val="宋体"/>
        <family val="0"/>
      </rPr>
      <t>周岁</t>
    </r>
    <r>
      <rPr>
        <sz val="12"/>
        <rFont val="宋体"/>
        <family val="0"/>
      </rPr>
      <t xml:space="preserve"> </t>
    </r>
    <r>
      <rPr>
        <sz val="12"/>
        <rFont val="宋体"/>
        <family val="0"/>
      </rPr>
      <t>至</t>
    </r>
    <r>
      <rPr>
        <sz val="12"/>
        <rFont val="宋体"/>
        <family val="0"/>
      </rPr>
      <t>6</t>
    </r>
    <r>
      <rPr>
        <sz val="12"/>
        <rFont val="宋体"/>
        <family val="0"/>
      </rPr>
      <t>周岁学龄前幼几实施保育和教育的公办教育机</t>
    </r>
    <r>
      <rPr>
        <sz val="12"/>
        <rFont val="宋体"/>
        <family val="0"/>
      </rPr>
      <t>:</t>
    </r>
    <r>
      <rPr>
        <sz val="12"/>
        <rFont val="宋体"/>
        <family val="0"/>
      </rPr>
      <t>构</t>
    </r>
    <r>
      <rPr>
        <sz val="12"/>
        <rFont val="宋体"/>
        <family val="0"/>
      </rPr>
      <t>,</t>
    </r>
    <r>
      <rPr>
        <sz val="12"/>
        <rFont val="宋体"/>
        <family val="0"/>
      </rPr>
      <t>具有法人</t>
    </r>
    <r>
      <rPr>
        <sz val="12"/>
        <rFont val="宋体"/>
        <family val="0"/>
      </rPr>
      <t>,</t>
    </r>
    <r>
      <rPr>
        <sz val="12"/>
        <rFont val="宋体"/>
        <family val="0"/>
      </rPr>
      <t>资格</t>
    </r>
    <r>
      <rPr>
        <sz val="12"/>
        <rFont val="宋体"/>
        <family val="0"/>
      </rPr>
      <t>,</t>
    </r>
    <r>
      <rPr>
        <sz val="12"/>
        <rFont val="宋体"/>
        <family val="0"/>
      </rPr>
      <t>独立承担民事责任</t>
    </r>
    <r>
      <rPr>
        <sz val="12"/>
        <rFont val="宋体"/>
        <family val="0"/>
      </rPr>
      <t>.</t>
    </r>
    <r>
      <rPr>
        <sz val="12"/>
        <rFont val="宋体"/>
        <family val="0"/>
      </rPr>
      <t>本园根据教育局学区划片片规定</t>
    </r>
    <r>
      <rPr>
        <sz val="12"/>
        <rFont val="宋体"/>
        <family val="0"/>
      </rPr>
      <t>,</t>
    </r>
    <r>
      <rPr>
        <sz val="12"/>
        <rFont val="宋体"/>
        <family val="0"/>
      </rPr>
      <t>根据•便民利民、相对就近、免试入园</t>
    </r>
    <r>
      <rPr>
        <sz val="12"/>
        <rFont val="宋体"/>
        <family val="0"/>
      </rPr>
      <t>''</t>
    </r>
    <r>
      <rPr>
        <sz val="12"/>
        <rFont val="宋体"/>
        <family val="0"/>
      </rPr>
      <t>的招生工作要求</t>
    </r>
    <r>
      <rPr>
        <sz val="12"/>
        <rFont val="宋体"/>
        <family val="0"/>
      </rPr>
      <t>,</t>
    </r>
    <r>
      <rPr>
        <sz val="12"/>
        <rFont val="宋体"/>
        <family val="0"/>
      </rPr>
      <t>招收学区内幼几就近入园。招生规模以青浦区教育局核定的班级和入数为准。
主要职能包括</t>
    </r>
    <r>
      <rPr>
        <sz val="12"/>
        <rFont val="宋体"/>
        <family val="0"/>
      </rPr>
      <t>:
1.</t>
    </r>
    <r>
      <rPr>
        <sz val="12"/>
        <rFont val="宋体"/>
        <family val="0"/>
      </rPr>
      <t>本园是对</t>
    </r>
    <r>
      <rPr>
        <sz val="12"/>
        <rFont val="宋体"/>
        <family val="0"/>
      </rPr>
      <t>3</t>
    </r>
    <r>
      <rPr>
        <sz val="12"/>
        <rFont val="宋体"/>
        <family val="0"/>
      </rPr>
      <t>周岁至</t>
    </r>
    <r>
      <rPr>
        <sz val="12"/>
        <rFont val="宋体"/>
        <family val="0"/>
      </rPr>
      <t>6</t>
    </r>
    <r>
      <rPr>
        <sz val="12"/>
        <rFont val="宋体"/>
        <family val="0"/>
      </rPr>
      <t>周岁学龄前幼儿实施保育和教育的公办教育机构</t>
    </r>
    <r>
      <rPr>
        <sz val="12"/>
        <rFont val="宋体"/>
        <family val="0"/>
      </rPr>
      <t xml:space="preserve">, </t>
    </r>
    <r>
      <rPr>
        <sz val="12"/>
        <rFont val="宋体"/>
        <family val="0"/>
      </rPr>
      <t>具有法人资格</t>
    </r>
    <r>
      <rPr>
        <sz val="12"/>
        <rFont val="宋体"/>
        <family val="0"/>
      </rPr>
      <t xml:space="preserve">, </t>
    </r>
    <r>
      <rPr>
        <sz val="12"/>
        <rFont val="宋体"/>
        <family val="0"/>
      </rPr>
      <t>独立承担民事责任</t>
    </r>
    <r>
      <rPr>
        <sz val="12"/>
        <rFont val="宋体"/>
        <family val="0"/>
      </rPr>
      <t xml:space="preserve"> </t>
    </r>
    <r>
      <rPr>
        <sz val="12"/>
        <rFont val="宋体"/>
        <family val="0"/>
      </rPr>
      <t xml:space="preserve">。
</t>
    </r>
    <r>
      <rPr>
        <sz val="12"/>
        <rFont val="宋体"/>
        <family val="0"/>
      </rPr>
      <t>2.</t>
    </r>
    <r>
      <rPr>
        <sz val="12"/>
        <rFont val="宋体"/>
        <family val="0"/>
      </rPr>
      <t>本园根据青浦区教育局划片规定</t>
    </r>
    <r>
      <rPr>
        <sz val="12"/>
        <rFont val="宋体"/>
        <family val="0"/>
      </rPr>
      <t>,</t>
    </r>
    <r>
      <rPr>
        <sz val="12"/>
        <rFont val="宋体"/>
        <family val="0"/>
      </rPr>
      <t>根据“便民利民、</t>
    </r>
    <r>
      <rPr>
        <sz val="12"/>
        <rFont val="宋体"/>
        <family val="0"/>
      </rPr>
      <t xml:space="preserve"> </t>
    </r>
    <r>
      <rPr>
        <sz val="12"/>
        <rFont val="宋体"/>
        <family val="0"/>
      </rPr>
      <t>相对就近、</t>
    </r>
    <r>
      <rPr>
        <sz val="12"/>
        <rFont val="宋体"/>
        <family val="0"/>
      </rPr>
      <t xml:space="preserve"> </t>
    </r>
    <r>
      <rPr>
        <sz val="12"/>
        <rFont val="宋体"/>
        <family val="0"/>
      </rPr>
      <t>免试入园</t>
    </r>
    <r>
      <rPr>
        <sz val="12"/>
        <rFont val="宋体"/>
        <family val="0"/>
      </rPr>
      <t>''</t>
    </r>
    <r>
      <rPr>
        <sz val="12"/>
        <rFont val="宋体"/>
        <family val="0"/>
      </rPr>
      <t>的招生要求</t>
    </r>
    <r>
      <rPr>
        <sz val="12"/>
        <rFont val="宋体"/>
        <family val="0"/>
      </rPr>
      <t xml:space="preserve">, </t>
    </r>
    <r>
      <rPr>
        <sz val="12"/>
        <rFont val="宋体"/>
        <family val="0"/>
      </rPr>
      <t xml:space="preserve">招收学区内幼儿就近入园
</t>
    </r>
    <r>
      <rPr>
        <sz val="12"/>
        <rFont val="宋体"/>
        <family val="0"/>
      </rPr>
      <t>3.</t>
    </r>
    <r>
      <rPr>
        <sz val="12"/>
        <rFont val="宋体"/>
        <family val="0"/>
      </rPr>
      <t>本园招生规模以青浦区教育局核定的班级和人数为准</t>
    </r>
    <r>
      <rPr>
        <sz val="12"/>
        <rFont val="宋体"/>
        <family val="0"/>
      </rPr>
      <t xml:space="preserve"> </t>
    </r>
    <r>
      <rPr>
        <sz val="12"/>
        <rFont val="宋体"/>
        <family val="0"/>
      </rPr>
      <t xml:space="preserve">。
</t>
    </r>
    <r>
      <rPr>
        <sz val="12"/>
        <rFont val="宋体"/>
        <family val="0"/>
      </rPr>
      <t>4.</t>
    </r>
    <r>
      <rPr>
        <sz val="12"/>
        <rFont val="宋体"/>
        <family val="0"/>
      </rPr>
      <t>本园贯彻国家的教育方针</t>
    </r>
    <r>
      <rPr>
        <sz val="12"/>
        <rFont val="宋体"/>
        <family val="0"/>
      </rPr>
      <t>, 按照保育</t>
    </r>
    <r>
      <rPr>
        <sz val="12"/>
        <rFont val="宋体"/>
        <family val="0"/>
      </rPr>
      <t>与教育相结合的原则</t>
    </r>
    <r>
      <rPr>
        <sz val="12"/>
        <rFont val="宋体"/>
        <family val="0"/>
      </rPr>
      <t>,遵循</t>
    </r>
    <r>
      <rPr>
        <sz val="12"/>
        <rFont val="宋体"/>
        <family val="0"/>
      </rPr>
      <t>幼儿身心发展特点和规律</t>
    </r>
    <r>
      <rPr>
        <sz val="12"/>
        <rFont val="宋体"/>
        <family val="0"/>
      </rPr>
      <t xml:space="preserve">, </t>
    </r>
    <r>
      <rPr>
        <sz val="12"/>
        <rFont val="宋体"/>
        <family val="0"/>
      </rPr>
      <t>促进幼儿身心和谐发展</t>
    </r>
    <r>
      <rPr>
        <sz val="12"/>
        <rFont val="宋体"/>
        <family val="0"/>
      </rPr>
      <t xml:space="preserve"> </t>
    </r>
    <r>
      <rPr>
        <sz val="12"/>
        <rFont val="宋体"/>
        <family val="0"/>
      </rPr>
      <t xml:space="preserve">。
</t>
    </r>
    <r>
      <rPr>
        <sz val="12"/>
        <rFont val="宋体"/>
        <family val="0"/>
      </rPr>
      <t>5.</t>
    </r>
    <r>
      <rPr>
        <sz val="12"/>
        <rFont val="宋体"/>
        <family val="0"/>
      </rPr>
      <t xml:space="preserve">本园同时面向幼儿家长提供科学育儿指导。
</t>
    </r>
  </si>
  <si>
    <t xml:space="preserve">    上海市青浦区清河湾幼儿园设3个内设机构，包括：园长办公室、幼儿教育部、后勤保障部等三个内设机构的主要职责如下  （一）园长办公室                                                                                                      负责机关行政事务工作。负责重要文件起草、会务、文书、机要、保密、档案、应急、外事、督查、信访投诉、政务公开工作；负责拟定教育改革发展方案，提出教育事业的发展重点、规模、结构、空间布局、实现步骤；负责总务后勤、安全保卫、计划生育、无偿献血工作；负责人大代表书面意见和政协委员提案的分办、处理工作；负责重要事项综合调研和督促检查，牵头协调跨部门工作。 （二）幼儿教育部职责：
1. 协助园务实施各种规章制度，建立正常的工作秩序，定期对教职工的工作进行指导、考核和评估。
2. 协助园务贯彻幼儿园双重任务，端正办校方向明确培养目标，面向全体幼儿，全面提高幼儿素质。重点抓好幼儿教养、安全、卫生保健、性格习惯的培养。
3. 负责校保教工作。熟悉幼儿各年龄阶段生理和心理特点以及教学内容，定期检查教师周计划、备课本等，定期测查幼儿学习效果，并做好记录。每月将检查汇总结果上报园长。
4. 负责组织教师业务学习，提高教师业务能力。指导教师进行幼教改革与科研工作。
5. 协助园务做好职工队伍建设，做好职工政治思想工作，征求职工意见，开展各种有益的文体活动。
7. 负责整理教师业务档案和教育资料，指导保教人员及时添置教玩具。
8. 组织保教人员外出参观学习，组织学校内、外的各项活动。
（三）后勤保障部门职责：
负责统筹管理和指导教育系统人事工作。制定师资队伍建设规划，协调人事改革中的重大问题；负责教育系统机构编制、人才教育培训、工资福利、社会保障、劳动用工管理工作；协助市、区主管部门开展本区教师专业技术职务评聘工作；负责教师资格认定工作；协调教育系统人才交流等工作。根据幼儿园行政后勤工作计划及教育教学需要，组织、指导、检查后勤事务、食堂及保管工作，根据存在的问题与分管园长协商调整后勤工作计划。协助分管园长做好后勤人员的政治思想工作，调动其工作积极性、主动性、创造性。协助分管园长主持后勤工作会议，指导、落实分管的工作人员履行岗位职责，协助做好考核、评估工作。全面掌握幼儿园物品采购、财产保管情况，提高财产的效用。  参与制定幼儿园财务制度及相应的实施细则；负责各项财务数据的整理编报；负责对财务工作有关的外部及政府部门联络、沟通工作；负责资料管理、调度；负责幼儿各项费用的统计、复核工作；负责学校明细帐的记账、结账、核对，每月五日前完成会计表报的编制，并及时清理应收、应付的款项。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</si>
</sst>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quot;Yes&quot;;&quot;Yes&quot;;&quot;No&quot;"/>
    <numFmt numFmtId="190" formatCode="&quot;True&quot;;&quot;True&quot;;&quot;False&quot;"/>
    <numFmt numFmtId="191" formatCode="&quot;On&quot;;&quot;On&quot;;&quot;Off&quot;"/>
    <numFmt numFmtId="192" formatCode="[$€-2]\ #,##0.00_);[Red]\([$€-2]\ #,##0.00\)"/>
    <numFmt numFmtId="193" formatCode="0.00_ "/>
    <numFmt numFmtId="194" formatCode="0.0_ "/>
  </numFmts>
  <fonts count="54">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3"/>
    </font>
    <font>
      <b/>
      <sz val="24"/>
      <name val="宋体"/>
      <family val="0"/>
    </font>
    <font>
      <b/>
      <sz val="16"/>
      <name val="宋体"/>
      <family val="0"/>
    </font>
    <font>
      <b/>
      <sz val="20"/>
      <color indexed="8"/>
      <name val="宋体"/>
      <family val="0"/>
    </font>
    <font>
      <sz val="10"/>
      <name val="Arial"/>
      <family val="2"/>
    </font>
    <font>
      <sz val="12"/>
      <name val="楷体_GB2312"/>
      <family val="3"/>
    </font>
    <font>
      <sz val="15"/>
      <name val="黑体"/>
      <family val="3"/>
    </font>
    <font>
      <sz val="15"/>
      <name val="仿宋_GB2312"/>
      <family val="3"/>
    </font>
    <font>
      <b/>
      <sz val="14"/>
      <name val="宋体"/>
      <family val="0"/>
    </font>
    <font>
      <sz val="10.5"/>
      <name val="宋体"/>
      <family val="0"/>
    </font>
    <font>
      <b/>
      <sz val="10.5"/>
      <name val="宋体"/>
      <family val="0"/>
    </font>
    <font>
      <sz val="10.5"/>
      <color indexed="8"/>
      <name val="宋体"/>
      <family val="0"/>
    </font>
    <font>
      <sz val="12"/>
      <color indexed="60"/>
      <name val="宋体"/>
      <family val="0"/>
    </font>
    <font>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style="thin">
        <color indexed="8"/>
      </right>
      <top>
        <color indexed="63"/>
      </top>
      <bottom>
        <color indexed="63"/>
      </bottom>
    </border>
    <border>
      <left style="thin">
        <color indexed="8"/>
      </left>
      <right style="thin">
        <color indexed="8"/>
      </right>
      <top>
        <color indexed="8"/>
      </top>
      <bottom style="thin">
        <color indexed="8"/>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2" fillId="20" borderId="0" applyNumberFormat="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5"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46" fillId="25" borderId="5" applyNumberFormat="0" applyAlignment="0" applyProtection="0"/>
    <xf numFmtId="0" fontId="47" fillId="26"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51" fillId="35" borderId="0" applyNumberFormat="0" applyBorder="0" applyAlignment="0" applyProtection="0"/>
    <xf numFmtId="0" fontId="52" fillId="25" borderId="8" applyNumberFormat="0" applyAlignment="0" applyProtection="0"/>
    <xf numFmtId="0" fontId="53" fillId="36" borderId="5" applyNumberFormat="0" applyAlignment="0" applyProtection="0"/>
    <xf numFmtId="0" fontId="0" fillId="37" borderId="9" applyNumberFormat="0" applyFont="0" applyAlignment="0" applyProtection="0"/>
  </cellStyleXfs>
  <cellXfs count="114">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wrapText="1"/>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0"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19" fillId="0" borderId="0" xfId="0" applyFont="1" applyAlignment="1">
      <alignment vertical="center"/>
    </xf>
    <xf numFmtId="0" fontId="0" fillId="0" borderId="0" xfId="0" applyNumberFormat="1" applyFont="1" applyFill="1" applyBorder="1" applyAlignment="1">
      <alignment/>
    </xf>
    <xf numFmtId="0" fontId="2" fillId="0" borderId="13" xfId="0" applyFont="1" applyBorder="1" applyAlignment="1">
      <alignment horizontal="left" vertical="center"/>
    </xf>
    <xf numFmtId="0" fontId="2" fillId="0" borderId="13" xfId="0" applyFont="1" applyBorder="1" applyAlignment="1">
      <alignment vertical="center"/>
    </xf>
    <xf numFmtId="0" fontId="2" fillId="0" borderId="13" xfId="0" applyFont="1" applyBorder="1" applyAlignment="1">
      <alignment vertical="center" wrapText="1"/>
    </xf>
    <xf numFmtId="0" fontId="2" fillId="0" borderId="13" xfId="0" applyFont="1" applyBorder="1" applyAlignment="1">
      <alignment horizontal="center" vertical="center"/>
    </xf>
    <xf numFmtId="0" fontId="2" fillId="0" borderId="0" xfId="0" applyFont="1" applyAlignment="1">
      <alignment/>
    </xf>
    <xf numFmtId="0" fontId="13"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center" vertical="center" wrapText="1"/>
    </xf>
    <xf numFmtId="0" fontId="14" fillId="0" borderId="0" xfId="0" applyFont="1" applyAlignment="1">
      <alignment horizontal="justify"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center" vertical="center"/>
    </xf>
    <xf numFmtId="0" fontId="16" fillId="0" borderId="10" xfId="0" applyFont="1" applyBorder="1" applyAlignment="1">
      <alignment horizontal="center" vertical="center" wrapText="1"/>
    </xf>
    <xf numFmtId="0" fontId="16" fillId="0" borderId="10" xfId="0" applyFont="1" applyBorder="1" applyAlignment="1">
      <alignment horizontal="justify" vertical="center" wrapText="1"/>
    </xf>
    <xf numFmtId="184" fontId="17" fillId="0" borderId="10" xfId="0" applyNumberFormat="1" applyFont="1" applyBorder="1" applyAlignment="1">
      <alignment horizontal="right" vertical="center" wrapText="1"/>
    </xf>
    <xf numFmtId="184" fontId="18" fillId="0" borderId="10" xfId="0" applyNumberFormat="1" applyFont="1" applyBorder="1" applyAlignment="1">
      <alignment horizontal="right" vertical="center" wrapText="1"/>
    </xf>
    <xf numFmtId="184" fontId="16" fillId="0" borderId="10" xfId="0" applyNumberFormat="1" applyFont="1" applyBorder="1" applyAlignment="1">
      <alignment horizontal="right" vertical="center" wrapText="1"/>
    </xf>
    <xf numFmtId="184" fontId="0" fillId="0" borderId="10" xfId="0" applyNumberFormat="1" applyFont="1" applyBorder="1" applyAlignment="1">
      <alignment horizontal="right" vertical="center" wrapText="1"/>
    </xf>
    <xf numFmtId="0" fontId="4" fillId="0" borderId="0" xfId="0" applyFont="1" applyAlignment="1">
      <alignment horizontal="center" vertical="center"/>
    </xf>
    <xf numFmtId="0" fontId="20" fillId="0" borderId="0" xfId="0" applyFont="1" applyAlignment="1">
      <alignment vertical="top" wrapText="1"/>
    </xf>
    <xf numFmtId="0" fontId="0" fillId="0" borderId="0" xfId="0" applyFont="1" applyAlignment="1">
      <alignment vertical="top" wrapText="1"/>
    </xf>
    <xf numFmtId="0" fontId="6" fillId="0" borderId="0" xfId="0" applyFont="1" applyAlignment="1">
      <alignment vertical="top" wrapText="1"/>
    </xf>
    <xf numFmtId="0" fontId="4"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xf>
    <xf numFmtId="184" fontId="0" fillId="0" borderId="11" xfId="0" applyNumberFormat="1" applyFont="1" applyBorder="1" applyAlignment="1">
      <alignment horizontal="center" vertical="center" wrapText="1"/>
    </xf>
    <xf numFmtId="184" fontId="0" fillId="0" borderId="12" xfId="0" applyNumberFormat="1"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Border="1" applyAlignment="1">
      <alignment horizontal="center" vertical="center"/>
    </xf>
    <xf numFmtId="0" fontId="0" fillId="0" borderId="10" xfId="0" applyFont="1" applyBorder="1" applyAlignment="1">
      <alignment vertical="center"/>
    </xf>
    <xf numFmtId="0" fontId="0" fillId="0" borderId="0" xfId="0" applyFont="1" applyAlignment="1">
      <alignment vertical="center"/>
    </xf>
    <xf numFmtId="0" fontId="16" fillId="0" borderId="10" xfId="0" applyFont="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0" fillId="0" borderId="12" xfId="0" applyBorder="1" applyAlignment="1">
      <alignment horizontal="center" vertical="center"/>
    </xf>
    <xf numFmtId="0" fontId="6"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12" fillId="0" borderId="21" xfId="0" applyNumberFormat="1" applyFont="1" applyFill="1" applyBorder="1" applyAlignment="1">
      <alignment horizontal="left"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horizontal="left" vertical="top" wrapText="1"/>
    </xf>
    <xf numFmtId="0" fontId="2" fillId="0" borderId="21"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10" fillId="0" borderId="1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3" sqref="A3:A16"/>
    </sheetView>
  </sheetViews>
  <sheetFormatPr defaultColWidth="9.00390625" defaultRowHeight="14.25"/>
  <cols>
    <col min="1" max="1" width="121.375" style="0" customWidth="1"/>
    <col min="13" max="13" width="13.25390625" style="0" customWidth="1"/>
  </cols>
  <sheetData>
    <row r="1" spans="1:13" ht="36.75" customHeight="1">
      <c r="A1" s="30" t="s">
        <v>201</v>
      </c>
      <c r="B1" s="20"/>
      <c r="C1" s="20"/>
      <c r="D1" s="20"/>
      <c r="E1" s="20"/>
      <c r="F1" s="20"/>
      <c r="G1" s="20"/>
      <c r="H1" s="20"/>
      <c r="I1" s="20"/>
      <c r="J1" s="20"/>
      <c r="K1" s="20"/>
      <c r="L1" s="20"/>
      <c r="M1" s="20"/>
    </row>
    <row r="2" ht="24" customHeight="1">
      <c r="A2" s="31" t="s">
        <v>64</v>
      </c>
    </row>
    <row r="3" spans="1:13" ht="37.5" customHeight="1">
      <c r="A3" s="53" t="s">
        <v>102</v>
      </c>
      <c r="B3" s="21"/>
      <c r="C3" s="21"/>
      <c r="D3" s="21"/>
      <c r="E3" s="21"/>
      <c r="F3" s="21"/>
      <c r="G3" s="21"/>
      <c r="H3" s="21"/>
      <c r="I3" s="21"/>
      <c r="J3" s="21"/>
      <c r="K3" s="21"/>
      <c r="L3" s="21"/>
      <c r="M3" s="21"/>
    </row>
    <row r="4" spans="1:13" ht="24" customHeight="1">
      <c r="A4" s="53"/>
      <c r="B4" s="21"/>
      <c r="C4" s="21"/>
      <c r="D4" s="21"/>
      <c r="E4" s="21"/>
      <c r="F4" s="21"/>
      <c r="G4" s="21"/>
      <c r="H4" s="21"/>
      <c r="I4" s="21"/>
      <c r="J4" s="21"/>
      <c r="K4" s="21"/>
      <c r="L4" s="21"/>
      <c r="M4" s="21"/>
    </row>
    <row r="5" spans="1:13" ht="24" customHeight="1">
      <c r="A5" s="53"/>
      <c r="B5" s="21"/>
      <c r="C5" s="21"/>
      <c r="D5" s="21"/>
      <c r="E5" s="21"/>
      <c r="F5" s="21"/>
      <c r="G5" s="21"/>
      <c r="H5" s="21"/>
      <c r="I5" s="21"/>
      <c r="J5" s="21"/>
      <c r="K5" s="21"/>
      <c r="L5" s="21"/>
      <c r="M5" s="21"/>
    </row>
    <row r="6" spans="1:13" ht="24" customHeight="1">
      <c r="A6" s="53"/>
      <c r="B6" s="21"/>
      <c r="C6" s="21"/>
      <c r="D6" s="21"/>
      <c r="E6" s="21"/>
      <c r="F6" s="21"/>
      <c r="G6" s="21"/>
      <c r="H6" s="21"/>
      <c r="I6" s="21"/>
      <c r="J6" s="21"/>
      <c r="K6" s="21"/>
      <c r="L6" s="21"/>
      <c r="M6" s="21"/>
    </row>
    <row r="7" ht="24" customHeight="1">
      <c r="A7" s="53"/>
    </row>
    <row r="8" spans="1:13" ht="24" customHeight="1">
      <c r="A8" s="53"/>
      <c r="B8" s="21"/>
      <c r="C8" s="21"/>
      <c r="D8" s="21"/>
      <c r="E8" s="21"/>
      <c r="F8" s="21"/>
      <c r="G8" s="21"/>
      <c r="H8" s="21"/>
      <c r="I8" s="21"/>
      <c r="J8" s="21"/>
      <c r="K8" s="21"/>
      <c r="L8" s="21"/>
      <c r="M8" s="21"/>
    </row>
    <row r="9" spans="1:13" ht="24" customHeight="1">
      <c r="A9" s="53"/>
      <c r="B9" s="21"/>
      <c r="C9" s="21"/>
      <c r="D9" s="21"/>
      <c r="E9" s="21"/>
      <c r="F9" s="21"/>
      <c r="G9" s="21"/>
      <c r="H9" s="21"/>
      <c r="I9" s="21"/>
      <c r="J9" s="21"/>
      <c r="K9" s="21"/>
      <c r="L9" s="21"/>
      <c r="M9" s="21"/>
    </row>
    <row r="10" spans="1:13" ht="24" customHeight="1">
      <c r="A10" s="53"/>
      <c r="B10" s="21"/>
      <c r="C10" s="21"/>
      <c r="D10" s="21"/>
      <c r="E10" s="21"/>
      <c r="F10" s="21"/>
      <c r="G10" s="21"/>
      <c r="H10" s="21"/>
      <c r="I10" s="21"/>
      <c r="J10" s="21"/>
      <c r="K10" s="21"/>
      <c r="L10" s="21"/>
      <c r="M10" s="21"/>
    </row>
    <row r="11" spans="1:13" ht="24" customHeight="1">
      <c r="A11" s="53"/>
      <c r="B11" s="21"/>
      <c r="C11" s="21"/>
      <c r="D11" s="21"/>
      <c r="E11" s="21"/>
      <c r="F11" s="21"/>
      <c r="G11" s="21"/>
      <c r="H11" s="21"/>
      <c r="I11" s="21"/>
      <c r="J11" s="21"/>
      <c r="K11" s="21"/>
      <c r="L11" s="21"/>
      <c r="M11" s="21"/>
    </row>
    <row r="12" spans="1:13" ht="24" customHeight="1">
      <c r="A12" s="53"/>
      <c r="B12" s="21"/>
      <c r="C12" s="21"/>
      <c r="D12" s="21"/>
      <c r="E12" s="21"/>
      <c r="F12" s="21"/>
      <c r="G12" s="21"/>
      <c r="H12" s="21"/>
      <c r="I12" s="21"/>
      <c r="J12" s="21"/>
      <c r="K12" s="21"/>
      <c r="L12" s="21"/>
      <c r="M12" s="21"/>
    </row>
    <row r="13" spans="1:13" ht="24" customHeight="1">
      <c r="A13" s="53"/>
      <c r="B13" s="21"/>
      <c r="C13" s="21"/>
      <c r="D13" s="21"/>
      <c r="E13" s="21"/>
      <c r="F13" s="21"/>
      <c r="G13" s="21"/>
      <c r="H13" s="21"/>
      <c r="I13" s="21"/>
      <c r="J13" s="21"/>
      <c r="K13" s="21"/>
      <c r="L13" s="21"/>
      <c r="M13" s="21"/>
    </row>
    <row r="14" spans="1:13" ht="24" customHeight="1">
      <c r="A14" s="53"/>
      <c r="B14" s="21"/>
      <c r="C14" s="21"/>
      <c r="D14" s="21"/>
      <c r="E14" s="21"/>
      <c r="F14" s="21"/>
      <c r="G14" s="21"/>
      <c r="H14" s="21"/>
      <c r="I14" s="21"/>
      <c r="J14" s="21"/>
      <c r="K14" s="21"/>
      <c r="L14" s="21"/>
      <c r="M14" s="21"/>
    </row>
    <row r="15" spans="1:13" ht="24" customHeight="1">
      <c r="A15" s="53"/>
      <c r="B15" s="21"/>
      <c r="C15" s="21"/>
      <c r="D15" s="21"/>
      <c r="E15" s="21"/>
      <c r="F15" s="21"/>
      <c r="G15" s="21"/>
      <c r="H15" s="21"/>
      <c r="I15" s="21"/>
      <c r="J15" s="21"/>
      <c r="K15" s="21"/>
      <c r="L15" s="21"/>
      <c r="M15" s="21"/>
    </row>
    <row r="16" spans="1:13" ht="24" customHeight="1">
      <c r="A16" s="53"/>
      <c r="B16" s="21"/>
      <c r="C16" s="21"/>
      <c r="D16" s="21"/>
      <c r="E16" s="21"/>
      <c r="F16" s="21"/>
      <c r="G16" s="21"/>
      <c r="H16" s="21"/>
      <c r="I16" s="21"/>
      <c r="J16" s="21"/>
      <c r="K16" s="21"/>
      <c r="L16" s="21"/>
      <c r="M16" s="21"/>
    </row>
  </sheetData>
  <sheetProtection/>
  <mergeCells count="1">
    <mergeCell ref="A3:A16"/>
  </mergeCells>
  <printOptions horizontalCentered="1"/>
  <pageMargins left="0.7480314960629921" right="0.7480314960629921" top="0.984251968503937" bottom="0.98425196850393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1">
      <selection activeCell="A4" sqref="A4:E4"/>
    </sheetView>
  </sheetViews>
  <sheetFormatPr defaultColWidth="8.00390625" defaultRowHeight="14.25"/>
  <cols>
    <col min="1" max="3" width="6.25390625" style="11" customWidth="1"/>
    <col min="4" max="4" width="42.7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56" t="s">
        <v>59</v>
      </c>
      <c r="B2" s="56"/>
      <c r="C2" s="56"/>
      <c r="D2" s="56"/>
      <c r="E2" s="56"/>
      <c r="F2" s="56"/>
      <c r="G2" s="56"/>
    </row>
    <row r="3" spans="1:6" s="8" customFormat="1" ht="7.5" customHeight="1">
      <c r="A3" s="11"/>
      <c r="B3" s="11"/>
      <c r="C3" s="11"/>
      <c r="D3" s="11"/>
      <c r="E3" s="15"/>
      <c r="F3" s="15"/>
    </row>
    <row r="4" spans="1:7" s="8" customFormat="1" ht="18" customHeight="1">
      <c r="A4" s="60" t="s">
        <v>193</v>
      </c>
      <c r="B4" s="60"/>
      <c r="C4" s="60"/>
      <c r="D4" s="60"/>
      <c r="E4" s="60"/>
      <c r="F4" s="15"/>
      <c r="G4" s="9" t="s">
        <v>4</v>
      </c>
    </row>
    <row r="5" spans="1:6" s="8" customFormat="1" ht="7.5" customHeight="1">
      <c r="A5" s="4"/>
      <c r="B5" s="4"/>
      <c r="C5" s="4"/>
      <c r="D5" s="4"/>
      <c r="E5" s="15"/>
      <c r="F5" s="15"/>
    </row>
    <row r="6" spans="1:7" ht="24" customHeight="1">
      <c r="A6" s="58" t="s">
        <v>0</v>
      </c>
      <c r="B6" s="58"/>
      <c r="C6" s="58"/>
      <c r="D6" s="58"/>
      <c r="E6" s="58" t="s">
        <v>40</v>
      </c>
      <c r="F6" s="66"/>
      <c r="G6" s="66"/>
    </row>
    <row r="7" spans="1:7" ht="24" customHeight="1">
      <c r="A7" s="63" t="s">
        <v>26</v>
      </c>
      <c r="B7" s="64"/>
      <c r="C7" s="65"/>
      <c r="D7" s="58" t="s">
        <v>27</v>
      </c>
      <c r="E7" s="58" t="s">
        <v>17</v>
      </c>
      <c r="F7" s="61" t="s">
        <v>2</v>
      </c>
      <c r="G7" s="58" t="s">
        <v>3</v>
      </c>
    </row>
    <row r="8" spans="1:7" s="10" customFormat="1" ht="24" customHeight="1">
      <c r="A8" s="7" t="s">
        <v>18</v>
      </c>
      <c r="B8" s="7" t="s">
        <v>19</v>
      </c>
      <c r="C8" s="7" t="s">
        <v>21</v>
      </c>
      <c r="D8" s="58"/>
      <c r="E8" s="58"/>
      <c r="F8" s="62"/>
      <c r="G8" s="58"/>
    </row>
    <row r="9" spans="1:7" ht="24" customHeight="1">
      <c r="A9" s="7">
        <v>229</v>
      </c>
      <c r="B9" s="7"/>
      <c r="C9" s="7"/>
      <c r="D9" s="14" t="s">
        <v>6</v>
      </c>
      <c r="E9" s="13"/>
      <c r="F9" s="13"/>
      <c r="G9" s="13"/>
    </row>
    <row r="10" spans="1:7" ht="24" customHeight="1">
      <c r="A10" s="7">
        <v>229</v>
      </c>
      <c r="B10" s="16" t="s">
        <v>31</v>
      </c>
      <c r="C10" s="16"/>
      <c r="D10" s="14" t="s">
        <v>32</v>
      </c>
      <c r="E10" s="13"/>
      <c r="F10" s="13"/>
      <c r="G10" s="13"/>
    </row>
    <row r="11" spans="1:7" ht="24" customHeight="1">
      <c r="A11" s="7">
        <v>229</v>
      </c>
      <c r="B11" s="16" t="s">
        <v>34</v>
      </c>
      <c r="C11" s="16" t="s">
        <v>33</v>
      </c>
      <c r="D11" s="14" t="s">
        <v>35</v>
      </c>
      <c r="E11" s="13"/>
      <c r="F11" s="13"/>
      <c r="G11" s="13"/>
    </row>
    <row r="12" spans="1:7" ht="24" customHeight="1">
      <c r="A12" s="7" t="s">
        <v>5</v>
      </c>
      <c r="B12" s="7" t="s">
        <v>5</v>
      </c>
      <c r="C12" s="7" t="s">
        <v>5</v>
      </c>
      <c r="D12" s="14" t="s">
        <v>5</v>
      </c>
      <c r="E12" s="13"/>
      <c r="F12" s="13"/>
      <c r="G12" s="13"/>
    </row>
    <row r="13" spans="1:7" ht="24" customHeight="1">
      <c r="A13" s="7"/>
      <c r="B13" s="16"/>
      <c r="C13" s="16"/>
      <c r="D13" s="14"/>
      <c r="E13" s="13"/>
      <c r="F13" s="13"/>
      <c r="G13" s="13"/>
    </row>
    <row r="14" spans="1:7" ht="24" customHeight="1">
      <c r="A14" s="7"/>
      <c r="B14" s="16"/>
      <c r="C14" s="16"/>
      <c r="D14" s="14"/>
      <c r="E14" s="13"/>
      <c r="F14" s="13"/>
      <c r="G14" s="13"/>
    </row>
    <row r="15" spans="1:7" ht="24" customHeight="1">
      <c r="A15" s="7"/>
      <c r="B15" s="16"/>
      <c r="C15" s="16"/>
      <c r="D15" s="14"/>
      <c r="E15" s="13"/>
      <c r="F15" s="13"/>
      <c r="G15" s="13"/>
    </row>
    <row r="16" spans="1:7" s="8" customFormat="1" ht="24" customHeight="1">
      <c r="A16" s="7"/>
      <c r="B16" s="16"/>
      <c r="C16" s="16"/>
      <c r="D16" s="14"/>
      <c r="E16" s="13"/>
      <c r="F16" s="13"/>
      <c r="G16" s="13"/>
    </row>
    <row r="17" spans="1:7" s="8" customFormat="1" ht="24" customHeight="1">
      <c r="A17" s="7"/>
      <c r="B17" s="16"/>
      <c r="C17" s="16"/>
      <c r="D17" s="14"/>
      <c r="E17" s="13"/>
      <c r="F17" s="13"/>
      <c r="G17" s="13"/>
    </row>
    <row r="18" spans="1:7" s="8" customFormat="1" ht="24" customHeight="1">
      <c r="A18" s="7"/>
      <c r="B18" s="16"/>
      <c r="C18" s="16"/>
      <c r="D18" s="14"/>
      <c r="E18" s="13"/>
      <c r="F18" s="13"/>
      <c r="G18" s="13"/>
    </row>
    <row r="19" spans="1:7" s="8" customFormat="1" ht="24" customHeight="1">
      <c r="A19" s="7"/>
      <c r="B19" s="16"/>
      <c r="C19" s="16"/>
      <c r="D19" s="14"/>
      <c r="E19" s="13"/>
      <c r="F19" s="13"/>
      <c r="G19" s="13"/>
    </row>
    <row r="20" spans="1:7" s="8" customFormat="1" ht="24" customHeight="1">
      <c r="A20" s="7"/>
      <c r="B20" s="16"/>
      <c r="C20" s="16"/>
      <c r="D20" s="14"/>
      <c r="E20" s="13"/>
      <c r="F20" s="13"/>
      <c r="G20" s="13"/>
    </row>
    <row r="21" spans="1:7" s="8" customFormat="1" ht="24" customHeight="1">
      <c r="A21" s="58" t="s">
        <v>17</v>
      </c>
      <c r="B21" s="58"/>
      <c r="C21" s="58"/>
      <c r="D21" s="58"/>
      <c r="E21" s="13"/>
      <c r="F21" s="13"/>
      <c r="G21" s="13"/>
    </row>
    <row r="22" spans="1:7" s="8" customFormat="1" ht="22.5" customHeight="1">
      <c r="A22" s="17"/>
      <c r="B22" s="17"/>
      <c r="C22" s="17"/>
      <c r="D22" s="17"/>
      <c r="E22" s="18"/>
      <c r="F22" s="18"/>
      <c r="G22" s="18"/>
    </row>
    <row r="23" spans="1:7" s="8" customFormat="1" ht="22.5" customHeight="1">
      <c r="A23" s="17"/>
      <c r="B23" s="17"/>
      <c r="C23" s="17"/>
      <c r="D23" s="17"/>
      <c r="E23" s="18"/>
      <c r="F23" s="18"/>
      <c r="G23" s="18"/>
    </row>
    <row r="24" spans="1:7" s="8" customFormat="1" ht="22.5" customHeight="1">
      <c r="A24" s="17"/>
      <c r="B24" s="17"/>
      <c r="C24" s="17"/>
      <c r="D24" s="17"/>
      <c r="E24" s="19"/>
      <c r="F24" s="19"/>
      <c r="G24" s="19"/>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G7:G8"/>
    <mergeCell ref="A21:D21"/>
    <mergeCell ref="A7:C7"/>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79"/>
  <sheetViews>
    <sheetView zoomScale="85" zoomScaleNormal="85" zoomScalePageLayoutView="0" workbookViewId="0" topLeftCell="B1">
      <selection activeCell="J11" sqref="J11"/>
    </sheetView>
  </sheetViews>
  <sheetFormatPr defaultColWidth="9.00390625" defaultRowHeight="14.25"/>
  <cols>
    <col min="3" max="3" width="26.50390625" style="0" customWidth="1"/>
    <col min="4" max="4" width="13.125" style="0" customWidth="1"/>
    <col min="5" max="5" width="13.50390625" style="0" customWidth="1"/>
    <col min="6" max="6" width="15.875" style="0" customWidth="1"/>
  </cols>
  <sheetData>
    <row r="1" spans="1:6" ht="14.25">
      <c r="A1" s="11"/>
      <c r="B1" s="11"/>
      <c r="C1" s="11"/>
      <c r="D1" s="11"/>
      <c r="E1" s="11"/>
      <c r="F1" s="5"/>
    </row>
    <row r="2" spans="1:6" ht="22.5">
      <c r="A2" s="56" t="s">
        <v>58</v>
      </c>
      <c r="B2" s="56"/>
      <c r="C2" s="56"/>
      <c r="D2" s="56"/>
      <c r="E2" s="56"/>
      <c r="F2" s="56"/>
    </row>
    <row r="3" spans="1:6" ht="14.25">
      <c r="A3" s="11"/>
      <c r="B3" s="11"/>
      <c r="C3" s="11"/>
      <c r="D3" s="11"/>
      <c r="E3" s="11"/>
      <c r="F3" s="8"/>
    </row>
    <row r="4" spans="1:6" ht="14.25">
      <c r="A4" s="60" t="s">
        <v>199</v>
      </c>
      <c r="B4" s="67"/>
      <c r="C4" s="67"/>
      <c r="D4" s="24"/>
      <c r="E4" s="24"/>
      <c r="F4" s="9" t="s">
        <v>4</v>
      </c>
    </row>
    <row r="5" spans="1:6" ht="19.5" customHeight="1">
      <c r="A5" s="68" t="s">
        <v>131</v>
      </c>
      <c r="B5" s="68"/>
      <c r="C5" s="68"/>
      <c r="D5" s="68" t="s">
        <v>41</v>
      </c>
      <c r="E5" s="68"/>
      <c r="F5" s="68"/>
    </row>
    <row r="6" spans="1:6" ht="19.5" customHeight="1">
      <c r="A6" s="68" t="s">
        <v>37</v>
      </c>
      <c r="B6" s="68"/>
      <c r="C6" s="68" t="s">
        <v>36</v>
      </c>
      <c r="D6" s="68" t="s">
        <v>132</v>
      </c>
      <c r="E6" s="68" t="s">
        <v>133</v>
      </c>
      <c r="F6" s="68" t="s">
        <v>134</v>
      </c>
    </row>
    <row r="7" spans="1:6" ht="19.5" customHeight="1">
      <c r="A7" s="46" t="s">
        <v>135</v>
      </c>
      <c r="B7" s="46" t="s">
        <v>136</v>
      </c>
      <c r="C7" s="68"/>
      <c r="D7" s="68"/>
      <c r="E7" s="68"/>
      <c r="F7" s="68"/>
    </row>
    <row r="8" spans="1:6" ht="19.5" customHeight="1">
      <c r="A8" s="46">
        <v>301</v>
      </c>
      <c r="B8" s="46"/>
      <c r="C8" s="47" t="s">
        <v>137</v>
      </c>
      <c r="D8" s="48">
        <v>5324538</v>
      </c>
      <c r="E8" s="48">
        <v>5324538</v>
      </c>
      <c r="F8" s="49"/>
    </row>
    <row r="9" spans="1:6" ht="19.5" customHeight="1">
      <c r="A9" s="46">
        <v>301</v>
      </c>
      <c r="B9" s="46">
        <v>1</v>
      </c>
      <c r="C9" s="47" t="s">
        <v>138</v>
      </c>
      <c r="D9" s="50">
        <v>607344</v>
      </c>
      <c r="E9" s="50">
        <v>607344</v>
      </c>
      <c r="F9" s="49"/>
    </row>
    <row r="10" spans="1:6" ht="19.5" customHeight="1">
      <c r="A10" s="46">
        <v>301</v>
      </c>
      <c r="B10" s="46">
        <v>2</v>
      </c>
      <c r="C10" s="47" t="s">
        <v>139</v>
      </c>
      <c r="D10" s="50">
        <v>140232</v>
      </c>
      <c r="E10" s="50">
        <v>140232</v>
      </c>
      <c r="F10" s="49"/>
    </row>
    <row r="11" spans="1:6" ht="19.5" customHeight="1">
      <c r="A11" s="46">
        <v>301</v>
      </c>
      <c r="B11" s="46">
        <v>3</v>
      </c>
      <c r="C11" s="47" t="s">
        <v>140</v>
      </c>
      <c r="D11" s="50">
        <v>4485</v>
      </c>
      <c r="E11" s="50">
        <v>4485</v>
      </c>
      <c r="F11" s="49"/>
    </row>
    <row r="12" spans="1:6" ht="19.5" customHeight="1">
      <c r="A12" s="46">
        <v>301</v>
      </c>
      <c r="B12" s="46">
        <v>4</v>
      </c>
      <c r="C12" s="47" t="s">
        <v>141</v>
      </c>
      <c r="D12" s="50">
        <v>1226773</v>
      </c>
      <c r="E12" s="50">
        <v>1226773</v>
      </c>
      <c r="F12" s="49"/>
    </row>
    <row r="13" spans="1:6" ht="19.5" customHeight="1">
      <c r="A13" s="46">
        <v>301</v>
      </c>
      <c r="B13" s="46">
        <v>6</v>
      </c>
      <c r="C13" s="47" t="s">
        <v>142</v>
      </c>
      <c r="D13" s="50">
        <v>148512</v>
      </c>
      <c r="E13" s="50">
        <v>148512</v>
      </c>
      <c r="F13" s="49"/>
    </row>
    <row r="14" spans="1:6" ht="19.5" customHeight="1">
      <c r="A14" s="46">
        <v>301</v>
      </c>
      <c r="B14" s="46">
        <v>7</v>
      </c>
      <c r="C14" s="47" t="s">
        <v>143</v>
      </c>
      <c r="D14" s="50">
        <v>2207192</v>
      </c>
      <c r="E14" s="50">
        <v>2207192</v>
      </c>
      <c r="F14" s="49"/>
    </row>
    <row r="15" spans="1:6" ht="19.5" customHeight="1">
      <c r="A15" s="46">
        <v>301</v>
      </c>
      <c r="B15" s="46">
        <v>99</v>
      </c>
      <c r="C15" s="47" t="s">
        <v>144</v>
      </c>
      <c r="D15" s="50">
        <v>990000</v>
      </c>
      <c r="E15" s="50">
        <v>990000</v>
      </c>
      <c r="F15" s="49"/>
    </row>
    <row r="16" spans="1:6" ht="19.5" customHeight="1">
      <c r="A16" s="46">
        <v>302</v>
      </c>
      <c r="B16" s="46"/>
      <c r="C16" s="47" t="s">
        <v>145</v>
      </c>
      <c r="D16" s="48">
        <v>1400909</v>
      </c>
      <c r="E16" s="49"/>
      <c r="F16" s="48">
        <v>1400909</v>
      </c>
    </row>
    <row r="17" spans="1:6" ht="19.5" customHeight="1">
      <c r="A17" s="46">
        <v>302</v>
      </c>
      <c r="B17" s="46">
        <v>1</v>
      </c>
      <c r="C17" s="47" t="s">
        <v>146</v>
      </c>
      <c r="D17" s="50">
        <v>108705</v>
      </c>
      <c r="E17" s="49"/>
      <c r="F17" s="50">
        <v>108705</v>
      </c>
    </row>
    <row r="18" spans="1:6" ht="19.5" customHeight="1">
      <c r="A18" s="46">
        <v>302</v>
      </c>
      <c r="B18" s="46">
        <v>2</v>
      </c>
      <c r="C18" s="47" t="s">
        <v>147</v>
      </c>
      <c r="D18" s="50">
        <v>2000</v>
      </c>
      <c r="E18" s="49"/>
      <c r="F18" s="50">
        <v>2000</v>
      </c>
    </row>
    <row r="19" spans="1:6" ht="19.5" customHeight="1">
      <c r="A19" s="46">
        <v>302</v>
      </c>
      <c r="B19" s="46">
        <v>3</v>
      </c>
      <c r="C19" s="47" t="s">
        <v>148</v>
      </c>
      <c r="D19" s="50"/>
      <c r="E19" s="49"/>
      <c r="F19" s="50"/>
    </row>
    <row r="20" spans="1:6" ht="19.5" customHeight="1">
      <c r="A20" s="46">
        <v>302</v>
      </c>
      <c r="B20" s="46">
        <v>4</v>
      </c>
      <c r="C20" s="47" t="s">
        <v>149</v>
      </c>
      <c r="D20" s="50">
        <v>700</v>
      </c>
      <c r="E20" s="49"/>
      <c r="F20" s="50">
        <v>700</v>
      </c>
    </row>
    <row r="21" spans="1:6" ht="19.5" customHeight="1">
      <c r="A21" s="46">
        <v>302</v>
      </c>
      <c r="B21" s="46">
        <v>5</v>
      </c>
      <c r="C21" s="47" t="s">
        <v>150</v>
      </c>
      <c r="D21" s="50">
        <v>18500</v>
      </c>
      <c r="E21" s="49"/>
      <c r="F21" s="50">
        <v>18500</v>
      </c>
    </row>
    <row r="22" spans="1:6" ht="19.5" customHeight="1">
      <c r="A22" s="46">
        <v>302</v>
      </c>
      <c r="B22" s="46">
        <v>6</v>
      </c>
      <c r="C22" s="47" t="s">
        <v>151</v>
      </c>
      <c r="D22" s="50">
        <v>60000</v>
      </c>
      <c r="E22" s="49"/>
      <c r="F22" s="50">
        <v>60000</v>
      </c>
    </row>
    <row r="23" spans="1:6" ht="19.5" customHeight="1">
      <c r="A23" s="46">
        <v>302</v>
      </c>
      <c r="B23" s="46">
        <v>7</v>
      </c>
      <c r="C23" s="47" t="s">
        <v>152</v>
      </c>
      <c r="D23" s="50">
        <v>45000</v>
      </c>
      <c r="E23" s="49"/>
      <c r="F23" s="50">
        <v>45000</v>
      </c>
    </row>
    <row r="24" spans="1:6" ht="19.5" customHeight="1">
      <c r="A24" s="46">
        <v>302</v>
      </c>
      <c r="B24" s="46">
        <v>8</v>
      </c>
      <c r="C24" s="47" t="s">
        <v>153</v>
      </c>
      <c r="D24" s="50"/>
      <c r="E24" s="49"/>
      <c r="F24" s="50"/>
    </row>
    <row r="25" spans="1:6" ht="19.5" customHeight="1">
      <c r="A25" s="46">
        <v>302</v>
      </c>
      <c r="B25" s="46">
        <v>9</v>
      </c>
      <c r="C25" s="47" t="s">
        <v>154</v>
      </c>
      <c r="D25" s="50">
        <v>533052</v>
      </c>
      <c r="E25" s="49"/>
      <c r="F25" s="50">
        <v>533052</v>
      </c>
    </row>
    <row r="26" spans="1:6" ht="19.5" customHeight="1">
      <c r="A26" s="46">
        <v>302</v>
      </c>
      <c r="B26" s="46">
        <v>11</v>
      </c>
      <c r="C26" s="47" t="s">
        <v>155</v>
      </c>
      <c r="D26" s="50">
        <v>3000</v>
      </c>
      <c r="E26" s="49"/>
      <c r="F26" s="50">
        <v>3000</v>
      </c>
    </row>
    <row r="27" spans="1:6" ht="19.5" customHeight="1">
      <c r="A27" s="46">
        <v>302</v>
      </c>
      <c r="B27" s="46">
        <v>12</v>
      </c>
      <c r="C27" s="47" t="s">
        <v>156</v>
      </c>
      <c r="D27" s="50"/>
      <c r="E27" s="49"/>
      <c r="F27" s="50"/>
    </row>
    <row r="28" spans="1:6" ht="19.5" customHeight="1">
      <c r="A28" s="46">
        <v>302</v>
      </c>
      <c r="B28" s="46">
        <v>13</v>
      </c>
      <c r="C28" s="47" t="s">
        <v>157</v>
      </c>
      <c r="D28" s="50">
        <v>110840</v>
      </c>
      <c r="E28" s="49"/>
      <c r="F28" s="50">
        <v>110840</v>
      </c>
    </row>
    <row r="29" spans="1:6" ht="19.5" customHeight="1">
      <c r="A29" s="46">
        <v>302</v>
      </c>
      <c r="B29" s="46">
        <v>14</v>
      </c>
      <c r="C29" s="47" t="s">
        <v>158</v>
      </c>
      <c r="D29" s="50"/>
      <c r="E29" s="49"/>
      <c r="F29" s="50"/>
    </row>
    <row r="30" spans="1:6" ht="19.5" customHeight="1">
      <c r="A30" s="46">
        <v>302</v>
      </c>
      <c r="B30" s="46">
        <v>15</v>
      </c>
      <c r="C30" s="47" t="s">
        <v>159</v>
      </c>
      <c r="D30" s="50"/>
      <c r="E30" s="49"/>
      <c r="F30" s="50"/>
    </row>
    <row r="31" spans="1:6" ht="19.5" customHeight="1">
      <c r="A31" s="46">
        <v>302</v>
      </c>
      <c r="B31" s="46">
        <v>16</v>
      </c>
      <c r="C31" s="47" t="s">
        <v>160</v>
      </c>
      <c r="D31" s="50">
        <v>64322</v>
      </c>
      <c r="E31" s="49"/>
      <c r="F31" s="50">
        <v>64322</v>
      </c>
    </row>
    <row r="32" spans="1:6" ht="19.5" customHeight="1">
      <c r="A32" s="46">
        <v>302</v>
      </c>
      <c r="B32" s="46">
        <v>17</v>
      </c>
      <c r="C32" s="47" t="s">
        <v>161</v>
      </c>
      <c r="D32" s="50">
        <v>15000</v>
      </c>
      <c r="E32" s="49"/>
      <c r="F32" s="50">
        <v>15000</v>
      </c>
    </row>
    <row r="33" spans="1:6" ht="19.5" customHeight="1">
      <c r="A33" s="46">
        <v>302</v>
      </c>
      <c r="B33" s="46">
        <v>18</v>
      </c>
      <c r="C33" s="47" t="s">
        <v>162</v>
      </c>
      <c r="D33" s="50">
        <v>10000</v>
      </c>
      <c r="E33" s="49"/>
      <c r="F33" s="50">
        <v>10000</v>
      </c>
    </row>
    <row r="34" spans="1:6" ht="19.5" customHeight="1">
      <c r="A34" s="46">
        <v>302</v>
      </c>
      <c r="B34" s="46">
        <v>24</v>
      </c>
      <c r="C34" s="47" t="s">
        <v>163</v>
      </c>
      <c r="D34" s="50"/>
      <c r="E34" s="49"/>
      <c r="F34" s="50"/>
    </row>
    <row r="35" spans="1:6" ht="19.5" customHeight="1">
      <c r="A35" s="46">
        <v>302</v>
      </c>
      <c r="B35" s="46">
        <v>25</v>
      </c>
      <c r="C35" s="47" t="s">
        <v>164</v>
      </c>
      <c r="D35" s="50"/>
      <c r="E35" s="49"/>
      <c r="F35" s="50"/>
    </row>
    <row r="36" spans="1:6" ht="19.5" customHeight="1">
      <c r="A36" s="46">
        <v>302</v>
      </c>
      <c r="B36" s="46">
        <v>26</v>
      </c>
      <c r="C36" s="47" t="s">
        <v>165</v>
      </c>
      <c r="D36" s="50">
        <v>70000</v>
      </c>
      <c r="E36" s="49"/>
      <c r="F36" s="50">
        <v>70000</v>
      </c>
    </row>
    <row r="37" spans="1:6" ht="19.5" customHeight="1">
      <c r="A37" s="46">
        <v>302</v>
      </c>
      <c r="B37" s="46">
        <v>27</v>
      </c>
      <c r="C37" s="47" t="s">
        <v>166</v>
      </c>
      <c r="D37" s="50"/>
      <c r="E37" s="49"/>
      <c r="F37" s="50"/>
    </row>
    <row r="38" spans="1:6" ht="19.5" customHeight="1">
      <c r="A38" s="46">
        <v>302</v>
      </c>
      <c r="B38" s="46">
        <v>28</v>
      </c>
      <c r="C38" s="47" t="s">
        <v>167</v>
      </c>
      <c r="D38" s="50">
        <v>59095</v>
      </c>
      <c r="E38" s="49"/>
      <c r="F38" s="50">
        <v>59095</v>
      </c>
    </row>
    <row r="39" spans="1:6" ht="19.5" customHeight="1">
      <c r="A39" s="46">
        <v>302</v>
      </c>
      <c r="B39" s="46">
        <v>29</v>
      </c>
      <c r="C39" s="47" t="s">
        <v>168</v>
      </c>
      <c r="D39" s="50">
        <v>93600</v>
      </c>
      <c r="E39" s="49"/>
      <c r="F39" s="50">
        <v>93600</v>
      </c>
    </row>
    <row r="40" spans="1:6" ht="19.5" customHeight="1">
      <c r="A40" s="46">
        <v>302</v>
      </c>
      <c r="B40" s="46">
        <v>31</v>
      </c>
      <c r="C40" s="47" t="s">
        <v>169</v>
      </c>
      <c r="D40" s="50"/>
      <c r="E40" s="49"/>
      <c r="F40" s="50"/>
    </row>
    <row r="41" spans="1:6" ht="19.5" customHeight="1">
      <c r="A41" s="46">
        <v>302</v>
      </c>
      <c r="B41" s="46">
        <v>39</v>
      </c>
      <c r="C41" s="47" t="s">
        <v>170</v>
      </c>
      <c r="D41" s="50"/>
      <c r="E41" s="49"/>
      <c r="F41" s="50"/>
    </row>
    <row r="42" spans="1:6" ht="19.5" customHeight="1">
      <c r="A42" s="46">
        <v>302</v>
      </c>
      <c r="B42" s="46">
        <v>40</v>
      </c>
      <c r="C42" s="47" t="s">
        <v>171</v>
      </c>
      <c r="D42" s="50"/>
      <c r="E42" s="49"/>
      <c r="F42" s="50"/>
    </row>
    <row r="43" spans="1:6" ht="19.5" customHeight="1">
      <c r="A43" s="46">
        <v>302</v>
      </c>
      <c r="B43" s="46">
        <v>99</v>
      </c>
      <c r="C43" s="47" t="s">
        <v>172</v>
      </c>
      <c r="D43" s="50">
        <v>207095</v>
      </c>
      <c r="E43" s="49"/>
      <c r="F43" s="50">
        <v>207095</v>
      </c>
    </row>
    <row r="44" spans="1:6" ht="19.5" customHeight="1">
      <c r="A44" s="46">
        <v>303</v>
      </c>
      <c r="B44" s="46"/>
      <c r="C44" s="47" t="s">
        <v>173</v>
      </c>
      <c r="D44" s="48">
        <v>212234</v>
      </c>
      <c r="E44" s="48">
        <v>212234</v>
      </c>
      <c r="F44" s="49"/>
    </row>
    <row r="45" spans="1:6" ht="19.5" customHeight="1">
      <c r="A45" s="46">
        <v>303</v>
      </c>
      <c r="B45" s="46">
        <v>1</v>
      </c>
      <c r="C45" s="47" t="s">
        <v>174</v>
      </c>
      <c r="D45" s="50"/>
      <c r="E45" s="50"/>
      <c r="F45" s="49"/>
    </row>
    <row r="46" spans="1:6" ht="19.5" customHeight="1">
      <c r="A46" s="46">
        <v>303</v>
      </c>
      <c r="B46" s="46">
        <v>2</v>
      </c>
      <c r="C46" s="47" t="s">
        <v>175</v>
      </c>
      <c r="D46" s="50"/>
      <c r="E46" s="50"/>
      <c r="F46" s="49"/>
    </row>
    <row r="47" spans="1:6" ht="19.5" customHeight="1">
      <c r="A47" s="46">
        <v>303</v>
      </c>
      <c r="B47" s="46">
        <v>3</v>
      </c>
      <c r="C47" s="47" t="s">
        <v>176</v>
      </c>
      <c r="D47" s="50"/>
      <c r="E47" s="50"/>
      <c r="F47" s="49"/>
    </row>
    <row r="48" spans="1:6" ht="19.5" customHeight="1">
      <c r="A48" s="46">
        <v>303</v>
      </c>
      <c r="B48" s="46">
        <v>4</v>
      </c>
      <c r="C48" s="47" t="s">
        <v>177</v>
      </c>
      <c r="D48" s="50"/>
      <c r="E48" s="50"/>
      <c r="F48" s="49"/>
    </row>
    <row r="49" spans="1:6" ht="19.5" customHeight="1">
      <c r="A49" s="46">
        <v>303</v>
      </c>
      <c r="B49" s="46">
        <v>5</v>
      </c>
      <c r="C49" s="47" t="s">
        <v>178</v>
      </c>
      <c r="D49" s="50"/>
      <c r="E49" s="50"/>
      <c r="F49" s="49"/>
    </row>
    <row r="50" spans="1:6" ht="19.5" customHeight="1">
      <c r="A50" s="46">
        <v>303</v>
      </c>
      <c r="B50" s="46">
        <v>7</v>
      </c>
      <c r="C50" s="47" t="s">
        <v>179</v>
      </c>
      <c r="D50" s="50"/>
      <c r="E50" s="50"/>
      <c r="F50" s="49"/>
    </row>
    <row r="51" spans="1:6" ht="19.5" customHeight="1">
      <c r="A51" s="46">
        <v>303</v>
      </c>
      <c r="B51" s="46">
        <v>8</v>
      </c>
      <c r="C51" s="47" t="s">
        <v>180</v>
      </c>
      <c r="D51" s="50"/>
      <c r="E51" s="50"/>
      <c r="F51" s="49"/>
    </row>
    <row r="52" spans="1:6" ht="19.5" customHeight="1">
      <c r="A52" s="46">
        <v>303</v>
      </c>
      <c r="B52" s="46">
        <v>9</v>
      </c>
      <c r="C52" s="47" t="s">
        <v>181</v>
      </c>
      <c r="D52" s="50"/>
      <c r="E52" s="50"/>
      <c r="F52" s="49"/>
    </row>
    <row r="53" spans="1:6" ht="19.5" customHeight="1">
      <c r="A53" s="46">
        <v>303</v>
      </c>
      <c r="B53" s="46">
        <v>11</v>
      </c>
      <c r="C53" s="47" t="s">
        <v>182</v>
      </c>
      <c r="D53" s="50">
        <v>206834</v>
      </c>
      <c r="E53" s="50">
        <v>206834</v>
      </c>
      <c r="F53" s="49"/>
    </row>
    <row r="54" spans="1:6" ht="19.5" customHeight="1">
      <c r="A54" s="46">
        <v>303</v>
      </c>
      <c r="B54" s="46">
        <v>12</v>
      </c>
      <c r="C54" s="47" t="s">
        <v>183</v>
      </c>
      <c r="D54" s="50"/>
      <c r="E54" s="50"/>
      <c r="F54" s="49"/>
    </row>
    <row r="55" spans="1:6" ht="19.5" customHeight="1">
      <c r="A55" s="46">
        <v>303</v>
      </c>
      <c r="B55" s="46">
        <v>13</v>
      </c>
      <c r="C55" s="47" t="s">
        <v>184</v>
      </c>
      <c r="D55" s="50"/>
      <c r="E55" s="50"/>
      <c r="F55" s="49"/>
    </row>
    <row r="56" spans="1:6" ht="19.5" customHeight="1">
      <c r="A56" s="46">
        <v>303</v>
      </c>
      <c r="B56" s="46">
        <v>99</v>
      </c>
      <c r="C56" s="47" t="s">
        <v>185</v>
      </c>
      <c r="D56" s="50">
        <v>5400</v>
      </c>
      <c r="E56" s="50">
        <v>5400</v>
      </c>
      <c r="F56" s="49"/>
    </row>
    <row r="57" spans="1:6" ht="19.5" customHeight="1">
      <c r="A57" s="46">
        <v>310</v>
      </c>
      <c r="B57" s="46"/>
      <c r="C57" s="47" t="s">
        <v>186</v>
      </c>
      <c r="D57" s="48">
        <v>10000</v>
      </c>
      <c r="E57" s="49"/>
      <c r="F57" s="48">
        <v>10000</v>
      </c>
    </row>
    <row r="58" spans="1:6" ht="19.5" customHeight="1">
      <c r="A58" s="46">
        <v>310</v>
      </c>
      <c r="B58" s="46">
        <v>2</v>
      </c>
      <c r="C58" s="47" t="s">
        <v>187</v>
      </c>
      <c r="D58" s="50"/>
      <c r="E58" s="49"/>
      <c r="F58" s="50"/>
    </row>
    <row r="59" spans="1:6" ht="19.5" customHeight="1">
      <c r="A59" s="46">
        <v>310</v>
      </c>
      <c r="B59" s="46">
        <v>3</v>
      </c>
      <c r="C59" s="47" t="s">
        <v>188</v>
      </c>
      <c r="D59" s="50"/>
      <c r="E59" s="49"/>
      <c r="F59" s="50"/>
    </row>
    <row r="60" spans="1:6" ht="19.5" customHeight="1">
      <c r="A60" s="46">
        <v>310</v>
      </c>
      <c r="B60" s="46">
        <v>7</v>
      </c>
      <c r="C60" s="47" t="s">
        <v>189</v>
      </c>
      <c r="D60" s="50"/>
      <c r="E60" s="49"/>
      <c r="F60" s="50"/>
    </row>
    <row r="61" spans="1:6" ht="19.5" customHeight="1">
      <c r="A61" s="46">
        <v>310</v>
      </c>
      <c r="B61" s="46">
        <v>13</v>
      </c>
      <c r="C61" s="47" t="s">
        <v>190</v>
      </c>
      <c r="D61" s="50"/>
      <c r="E61" s="49"/>
      <c r="F61" s="50"/>
    </row>
    <row r="62" spans="1:6" ht="19.5" customHeight="1">
      <c r="A62" s="46">
        <v>310</v>
      </c>
      <c r="B62" s="46">
        <v>19</v>
      </c>
      <c r="C62" s="47" t="s">
        <v>191</v>
      </c>
      <c r="D62" s="50"/>
      <c r="E62" s="49"/>
      <c r="F62" s="50"/>
    </row>
    <row r="63" spans="1:6" ht="19.5" customHeight="1">
      <c r="A63" s="46">
        <v>310</v>
      </c>
      <c r="B63" s="46">
        <v>99</v>
      </c>
      <c r="C63" s="47" t="s">
        <v>192</v>
      </c>
      <c r="D63" s="50">
        <v>10000</v>
      </c>
      <c r="E63" s="49"/>
      <c r="F63" s="50">
        <v>10000</v>
      </c>
    </row>
    <row r="64" spans="1:6" ht="19.5" customHeight="1">
      <c r="A64" s="68" t="s">
        <v>132</v>
      </c>
      <c r="B64" s="68"/>
      <c r="C64" s="68"/>
      <c r="D64" s="48">
        <f>D8+D16+D44+D57</f>
        <v>6947681</v>
      </c>
      <c r="E64" s="48">
        <f>E8+E44</f>
        <v>5536772</v>
      </c>
      <c r="F64" s="48">
        <f>F16+F57</f>
        <v>1410909</v>
      </c>
    </row>
    <row r="65" spans="1:6" ht="14.25">
      <c r="A65" s="11"/>
      <c r="B65" s="11"/>
      <c r="C65" s="11"/>
      <c r="D65" s="11"/>
      <c r="E65" s="11"/>
      <c r="F65" s="15"/>
    </row>
    <row r="66" spans="1:6" ht="14.25">
      <c r="A66" s="11"/>
      <c r="B66" s="11"/>
      <c r="C66" s="11"/>
      <c r="D66" s="11"/>
      <c r="E66" s="11"/>
      <c r="F66" s="15"/>
    </row>
    <row r="67" spans="1:6" ht="14.25">
      <c r="A67" s="11"/>
      <c r="B67" s="11"/>
      <c r="C67" s="11"/>
      <c r="D67" s="11"/>
      <c r="E67" s="11"/>
      <c r="F67" s="15"/>
    </row>
    <row r="68" spans="1:6" ht="14.25">
      <c r="A68" s="11"/>
      <c r="B68" s="11"/>
      <c r="C68" s="11"/>
      <c r="D68" s="11"/>
      <c r="E68" s="11"/>
      <c r="F68" s="15"/>
    </row>
    <row r="69" spans="1:6" ht="14.25">
      <c r="A69" s="11"/>
      <c r="B69" s="11"/>
      <c r="C69" s="11"/>
      <c r="D69" s="11"/>
      <c r="E69" s="11"/>
      <c r="F69" s="15"/>
    </row>
    <row r="70" spans="1:6" ht="14.25">
      <c r="A70" s="11"/>
      <c r="B70" s="11"/>
      <c r="C70" s="11"/>
      <c r="D70" s="11"/>
      <c r="E70" s="11"/>
      <c r="F70" s="15"/>
    </row>
    <row r="71" spans="1:6" ht="14.25">
      <c r="A71" s="11"/>
      <c r="B71" s="11"/>
      <c r="C71" s="11"/>
      <c r="D71" s="11"/>
      <c r="E71" s="11"/>
      <c r="F71" s="15"/>
    </row>
    <row r="72" spans="1:6" ht="14.25">
      <c r="A72" s="11"/>
      <c r="B72" s="11"/>
      <c r="C72" s="11"/>
      <c r="D72" s="11"/>
      <c r="E72" s="11"/>
      <c r="F72" s="15"/>
    </row>
    <row r="73" spans="1:6" ht="14.25">
      <c r="A73" s="11"/>
      <c r="B73" s="11"/>
      <c r="C73" s="11"/>
      <c r="D73" s="11"/>
      <c r="E73" s="11"/>
      <c r="F73" s="15"/>
    </row>
    <row r="74" spans="1:6" ht="14.25">
      <c r="A74" s="11"/>
      <c r="B74" s="11"/>
      <c r="C74" s="11"/>
      <c r="D74" s="11"/>
      <c r="E74" s="11"/>
      <c r="F74" s="15"/>
    </row>
    <row r="75" spans="1:6" ht="14.25">
      <c r="A75" s="11"/>
      <c r="B75" s="11"/>
      <c r="C75" s="11"/>
      <c r="D75" s="11"/>
      <c r="E75" s="11"/>
      <c r="F75" s="15"/>
    </row>
    <row r="76" spans="1:6" ht="14.25">
      <c r="A76" s="11"/>
      <c r="B76" s="11"/>
      <c r="C76" s="11"/>
      <c r="D76" s="11"/>
      <c r="E76" s="11"/>
      <c r="F76" s="15"/>
    </row>
    <row r="77" spans="1:6" ht="14.25">
      <c r="A77" s="11"/>
      <c r="B77" s="11"/>
      <c r="C77" s="11"/>
      <c r="D77" s="11"/>
      <c r="E77" s="11"/>
      <c r="F77" s="15"/>
    </row>
    <row r="78" spans="1:6" ht="14.25">
      <c r="A78" s="11"/>
      <c r="B78" s="11"/>
      <c r="C78" s="11"/>
      <c r="D78" s="11"/>
      <c r="E78" s="11"/>
      <c r="F78" s="15"/>
    </row>
    <row r="79" spans="1:6" ht="14.25">
      <c r="A79" s="11"/>
      <c r="B79" s="11"/>
      <c r="C79" s="11"/>
      <c r="D79" s="11"/>
      <c r="E79" s="11"/>
      <c r="F79" s="15"/>
    </row>
  </sheetData>
  <sheetProtection/>
  <mergeCells count="10">
    <mergeCell ref="A2:F2"/>
    <mergeCell ref="A4:C4"/>
    <mergeCell ref="A64:C64"/>
    <mergeCell ref="A5:C5"/>
    <mergeCell ref="D5:F5"/>
    <mergeCell ref="A6:B6"/>
    <mergeCell ref="C6:C7"/>
    <mergeCell ref="D6:D7"/>
    <mergeCell ref="E6:E7"/>
    <mergeCell ref="F6:F7"/>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1">
      <selection activeCell="F9" sqref="F9"/>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69"/>
      <c r="B2" s="69"/>
      <c r="C2" s="69"/>
      <c r="D2" s="69"/>
      <c r="E2" s="69"/>
      <c r="F2" s="69"/>
    </row>
    <row r="3" spans="1:7" ht="36" customHeight="1">
      <c r="A3" s="56" t="s">
        <v>200</v>
      </c>
      <c r="B3" s="56"/>
      <c r="C3" s="56"/>
      <c r="D3" s="56"/>
      <c r="E3" s="56"/>
      <c r="F3" s="56"/>
      <c r="G3" s="60"/>
    </row>
    <row r="4" s="25" customFormat="1" ht="29.25" customHeight="1">
      <c r="G4" s="26" t="s">
        <v>48</v>
      </c>
    </row>
    <row r="5" spans="1:7" s="27" customFormat="1" ht="32.25" customHeight="1">
      <c r="A5" s="74" t="s">
        <v>55</v>
      </c>
      <c r="B5" s="75"/>
      <c r="C5" s="75"/>
      <c r="D5" s="75"/>
      <c r="E5" s="75"/>
      <c r="F5" s="76"/>
      <c r="G5" s="77" t="s">
        <v>57</v>
      </c>
    </row>
    <row r="6" spans="1:7" s="27" customFormat="1" ht="32.25" customHeight="1">
      <c r="A6" s="72" t="s">
        <v>17</v>
      </c>
      <c r="B6" s="72" t="s">
        <v>49</v>
      </c>
      <c r="C6" s="72" t="s">
        <v>54</v>
      </c>
      <c r="D6" s="71" t="s">
        <v>50</v>
      </c>
      <c r="E6" s="59"/>
      <c r="F6" s="59"/>
      <c r="G6" s="78"/>
    </row>
    <row r="7" spans="1:7" s="27" customFormat="1" ht="32.25" customHeight="1">
      <c r="A7" s="73"/>
      <c r="B7" s="73"/>
      <c r="C7" s="73"/>
      <c r="D7" s="28" t="s">
        <v>51</v>
      </c>
      <c r="E7" s="28" t="s">
        <v>52</v>
      </c>
      <c r="F7" s="28" t="s">
        <v>53</v>
      </c>
      <c r="G7" s="79"/>
    </row>
    <row r="8" spans="1:7" s="25" customFormat="1" ht="67.5" customHeight="1">
      <c r="A8" s="29">
        <v>1.5</v>
      </c>
      <c r="B8" s="29">
        <v>0</v>
      </c>
      <c r="C8" s="29">
        <v>1.5</v>
      </c>
      <c r="D8" s="29">
        <v>0</v>
      </c>
      <c r="E8" s="29">
        <v>0</v>
      </c>
      <c r="F8" s="29">
        <v>0</v>
      </c>
      <c r="G8" s="29">
        <v>0</v>
      </c>
    </row>
    <row r="18" spans="1:6" ht="30.75" customHeight="1">
      <c r="A18" s="70"/>
      <c r="B18" s="70"/>
      <c r="C18" s="70"/>
      <c r="D18" s="70"/>
      <c r="E18" s="70"/>
      <c r="F18" s="70"/>
    </row>
  </sheetData>
  <sheetProtection/>
  <mergeCells count="9">
    <mergeCell ref="A2:F2"/>
    <mergeCell ref="A18:F18"/>
    <mergeCell ref="D6:F6"/>
    <mergeCell ref="A3:G3"/>
    <mergeCell ref="A6:A7"/>
    <mergeCell ref="B6:B7"/>
    <mergeCell ref="C6:C7"/>
    <mergeCell ref="A5:F5"/>
    <mergeCell ref="G5:G7"/>
  </mergeCells>
  <printOptions horizontalCentered="1"/>
  <pageMargins left="0.7480314960629921" right="0.7480314960629921" top="0.787401574803149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11"/>
  <sheetViews>
    <sheetView zoomScale="80" zoomScaleNormal="80" zoomScalePageLayoutView="0" workbookViewId="0" topLeftCell="A1">
      <selection activeCell="A13" sqref="A13"/>
    </sheetView>
  </sheetViews>
  <sheetFormatPr defaultColWidth="9.00390625" defaultRowHeight="14.25"/>
  <cols>
    <col min="1" max="1" width="121.375" style="32" customWidth="1"/>
    <col min="13" max="13" width="13.25390625" style="0" customWidth="1"/>
  </cols>
  <sheetData>
    <row r="1" spans="1:13" ht="69" customHeight="1">
      <c r="A1" s="41" t="s">
        <v>106</v>
      </c>
      <c r="B1" s="21"/>
      <c r="C1" s="21"/>
      <c r="D1" s="21"/>
      <c r="E1" s="21"/>
      <c r="F1" s="21"/>
      <c r="G1" s="21"/>
      <c r="H1" s="21"/>
      <c r="I1" s="21"/>
      <c r="J1" s="21"/>
      <c r="K1" s="21"/>
      <c r="L1" s="21"/>
      <c r="M1" s="21"/>
    </row>
    <row r="2" spans="1:13" ht="24" customHeight="1">
      <c r="A2" s="20"/>
      <c r="B2" s="21"/>
      <c r="C2" s="21"/>
      <c r="D2" s="21"/>
      <c r="E2" s="21"/>
      <c r="F2" s="21"/>
      <c r="G2" s="21"/>
      <c r="H2" s="21"/>
      <c r="I2" s="21"/>
      <c r="J2" s="21"/>
      <c r="K2" s="21"/>
      <c r="L2" s="21"/>
      <c r="M2" s="21"/>
    </row>
    <row r="3" spans="1:13" ht="24" customHeight="1">
      <c r="A3" s="42" t="s">
        <v>103</v>
      </c>
      <c r="B3" s="21"/>
      <c r="C3" s="21"/>
      <c r="D3" s="21"/>
      <c r="E3" s="21"/>
      <c r="F3" s="21"/>
      <c r="G3" s="21"/>
      <c r="H3" s="21"/>
      <c r="I3" s="21"/>
      <c r="J3" s="21"/>
      <c r="K3" s="21"/>
      <c r="L3" s="21"/>
      <c r="M3" s="21"/>
    </row>
    <row r="4" spans="1:13" ht="24" customHeight="1">
      <c r="A4" s="42" t="s">
        <v>104</v>
      </c>
      <c r="B4" s="21"/>
      <c r="C4" s="21"/>
      <c r="D4" s="21"/>
      <c r="E4" s="21"/>
      <c r="F4" s="21"/>
      <c r="G4" s="21"/>
      <c r="H4" s="21"/>
      <c r="I4" s="21"/>
      <c r="J4" s="21"/>
      <c r="K4" s="21"/>
      <c r="L4" s="21"/>
      <c r="M4" s="21"/>
    </row>
    <row r="5" spans="1:13" ht="58.5">
      <c r="A5" s="42" t="s">
        <v>217</v>
      </c>
      <c r="B5" s="21"/>
      <c r="C5" s="21"/>
      <c r="D5" s="21"/>
      <c r="E5" s="21"/>
      <c r="F5" s="21"/>
      <c r="G5" s="21"/>
      <c r="H5" s="21"/>
      <c r="I5" s="21"/>
      <c r="J5" s="21"/>
      <c r="K5" s="21"/>
      <c r="L5" s="21"/>
      <c r="M5" s="21"/>
    </row>
    <row r="6" spans="1:13" ht="39">
      <c r="A6" s="40" t="s">
        <v>218</v>
      </c>
      <c r="B6" s="21"/>
      <c r="C6" s="21"/>
      <c r="D6" s="21"/>
      <c r="E6" s="21"/>
      <c r="F6" s="21"/>
      <c r="G6" s="21"/>
      <c r="H6" s="21"/>
      <c r="I6" s="21"/>
      <c r="J6" s="21"/>
      <c r="K6" s="21"/>
      <c r="L6" s="21"/>
      <c r="M6" s="21"/>
    </row>
    <row r="7" spans="1:13" ht="19.5">
      <c r="A7" s="40" t="s">
        <v>105</v>
      </c>
      <c r="B7" s="21"/>
      <c r="C7" s="21"/>
      <c r="D7" s="21"/>
      <c r="E7" s="21"/>
      <c r="F7" s="21"/>
      <c r="G7" s="21"/>
      <c r="H7" s="21"/>
      <c r="I7" s="21"/>
      <c r="J7" s="21"/>
      <c r="K7" s="21"/>
      <c r="L7" s="21"/>
      <c r="M7" s="21"/>
    </row>
    <row r="8" spans="1:13" ht="59.25" customHeight="1">
      <c r="A8" s="40" t="s">
        <v>214</v>
      </c>
      <c r="B8" s="21"/>
      <c r="C8" s="21"/>
      <c r="D8" s="21"/>
      <c r="E8" s="21"/>
      <c r="F8" s="21"/>
      <c r="G8" s="21"/>
      <c r="H8" s="21"/>
      <c r="I8" s="21"/>
      <c r="J8" s="21"/>
      <c r="K8" s="21"/>
      <c r="L8" s="21"/>
      <c r="M8" s="21"/>
    </row>
    <row r="9" spans="1:13" ht="39" customHeight="1">
      <c r="A9" s="39" t="s">
        <v>215</v>
      </c>
      <c r="B9" s="21"/>
      <c r="C9" s="21"/>
      <c r="D9" s="21"/>
      <c r="E9" s="21"/>
      <c r="F9" s="21"/>
      <c r="G9" s="21"/>
      <c r="H9" s="21"/>
      <c r="I9" s="21"/>
      <c r="J9" s="21"/>
      <c r="K9" s="21"/>
      <c r="L9" s="21"/>
      <c r="M9" s="21"/>
    </row>
    <row r="10" ht="117">
      <c r="A10" s="42" t="s">
        <v>206</v>
      </c>
    </row>
    <row r="11" ht="97.5">
      <c r="A11" s="42" t="s">
        <v>219</v>
      </c>
    </row>
  </sheetData>
  <sheetProtection/>
  <printOptions horizontalCentered="1"/>
  <pageMargins left="0.7480314960629921" right="0.7480314960629921"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L7" sqref="L7"/>
    </sheetView>
  </sheetViews>
  <sheetFormatPr defaultColWidth="9.00390625" defaultRowHeight="14.25"/>
  <cols>
    <col min="1" max="1" width="12.75390625" style="33" bestFit="1" customWidth="1"/>
    <col min="2" max="2" width="13.625" style="38" bestFit="1" customWidth="1"/>
    <col min="3" max="3" width="12.75390625" style="38" bestFit="1" customWidth="1"/>
    <col min="4" max="4" width="1.37890625" style="38" bestFit="1" customWidth="1"/>
    <col min="5" max="5" width="12.75390625" style="38" bestFit="1" customWidth="1"/>
    <col min="6" max="6" width="8.75390625" style="38" bestFit="1" customWidth="1"/>
    <col min="7" max="7" width="6.25390625" style="38" bestFit="1" customWidth="1"/>
    <col min="8" max="16384" width="9.00390625" style="33" customWidth="1"/>
  </cols>
  <sheetData>
    <row r="1" spans="1:8" ht="46.5" customHeight="1">
      <c r="A1" s="111" t="s">
        <v>65</v>
      </c>
      <c r="B1" s="112"/>
      <c r="C1" s="112"/>
      <c r="D1" s="112"/>
      <c r="E1" s="112"/>
      <c r="F1" s="112"/>
      <c r="G1" s="112"/>
      <c r="H1" s="113"/>
    </row>
    <row r="2" spans="1:8" ht="33" customHeight="1">
      <c r="A2" s="99" t="s">
        <v>66</v>
      </c>
      <c r="B2" s="100"/>
      <c r="C2" s="100"/>
      <c r="D2" s="100"/>
      <c r="E2" s="100"/>
      <c r="F2" s="100"/>
      <c r="G2" s="100"/>
      <c r="H2" s="101"/>
    </row>
    <row r="3" spans="1:8" ht="25.5" customHeight="1">
      <c r="A3" s="83" t="s">
        <v>216</v>
      </c>
      <c r="B3" s="84"/>
      <c r="C3" s="84"/>
      <c r="D3" s="84"/>
      <c r="E3" s="84"/>
      <c r="F3" s="84"/>
      <c r="G3" s="84"/>
      <c r="H3" s="85"/>
    </row>
    <row r="4" spans="1:8" ht="25.5" customHeight="1">
      <c r="A4" s="34" t="s">
        <v>67</v>
      </c>
      <c r="B4" s="99" t="s">
        <v>220</v>
      </c>
      <c r="C4" s="100"/>
      <c r="D4" s="100"/>
      <c r="E4" s="100"/>
      <c r="F4" s="100"/>
      <c r="G4" s="100"/>
      <c r="H4" s="101"/>
    </row>
    <row r="5" spans="1:8" ht="25.5" customHeight="1">
      <c r="A5" s="96" t="s">
        <v>68</v>
      </c>
      <c r="B5" s="90" t="s">
        <v>69</v>
      </c>
      <c r="C5" s="91"/>
      <c r="D5" s="91"/>
      <c r="E5" s="91"/>
      <c r="F5" s="91"/>
      <c r="G5" s="91"/>
      <c r="H5" s="92"/>
    </row>
    <row r="6" spans="1:8" ht="25.5" customHeight="1">
      <c r="A6" s="98"/>
      <c r="B6" s="90" t="s">
        <v>70</v>
      </c>
      <c r="C6" s="91"/>
      <c r="D6" s="91"/>
      <c r="E6" s="91"/>
      <c r="F6" s="91"/>
      <c r="G6" s="91"/>
      <c r="H6" s="92"/>
    </row>
    <row r="7" spans="1:8" ht="45" customHeight="1">
      <c r="A7" s="34" t="s">
        <v>71</v>
      </c>
      <c r="B7" s="90" t="s">
        <v>72</v>
      </c>
      <c r="C7" s="91"/>
      <c r="D7" s="91"/>
      <c r="E7" s="91"/>
      <c r="F7" s="91"/>
      <c r="G7" s="91"/>
      <c r="H7" s="92"/>
    </row>
    <row r="8" spans="1:8" ht="25.5" customHeight="1">
      <c r="A8" s="34" t="s">
        <v>73</v>
      </c>
      <c r="B8" s="35" t="s">
        <v>221</v>
      </c>
      <c r="C8" s="35" t="s">
        <v>74</v>
      </c>
      <c r="D8" s="83" t="s">
        <v>221</v>
      </c>
      <c r="E8" s="85"/>
      <c r="F8" s="35" t="s">
        <v>75</v>
      </c>
      <c r="G8" s="83">
        <v>69720152</v>
      </c>
      <c r="H8" s="85"/>
    </row>
    <row r="9" spans="1:8" ht="25.5" customHeight="1">
      <c r="A9" s="34" t="s">
        <v>76</v>
      </c>
      <c r="B9" s="99" t="s">
        <v>222</v>
      </c>
      <c r="C9" s="101"/>
      <c r="D9" s="99" t="s">
        <v>77</v>
      </c>
      <c r="E9" s="101"/>
      <c r="F9" s="99" t="s">
        <v>223</v>
      </c>
      <c r="G9" s="100"/>
      <c r="H9" s="101"/>
    </row>
    <row r="10" spans="1:8" ht="75" customHeight="1">
      <c r="A10" s="34" t="s">
        <v>78</v>
      </c>
      <c r="B10" s="80" t="s">
        <v>225</v>
      </c>
      <c r="C10" s="81"/>
      <c r="D10" s="81"/>
      <c r="E10" s="81"/>
      <c r="F10" s="81"/>
      <c r="G10" s="81"/>
      <c r="H10" s="82"/>
    </row>
    <row r="11" spans="1:8" ht="75" customHeight="1">
      <c r="A11" s="34" t="s">
        <v>79</v>
      </c>
      <c r="B11" s="80" t="s">
        <v>225</v>
      </c>
      <c r="C11" s="81"/>
      <c r="D11" s="81"/>
      <c r="E11" s="81"/>
      <c r="F11" s="81"/>
      <c r="G11" s="81"/>
      <c r="H11" s="82"/>
    </row>
    <row r="12" spans="1:8" ht="34.5" customHeight="1">
      <c r="A12" s="87" t="s">
        <v>80</v>
      </c>
      <c r="B12" s="105" t="s">
        <v>224</v>
      </c>
      <c r="C12" s="106"/>
      <c r="D12" s="106"/>
      <c r="E12" s="106"/>
      <c r="F12" s="106"/>
      <c r="G12" s="106"/>
      <c r="H12" s="107"/>
    </row>
    <row r="13" spans="1:8" ht="39.75" customHeight="1">
      <c r="A13" s="89"/>
      <c r="B13" s="108"/>
      <c r="C13" s="109"/>
      <c r="D13" s="109"/>
      <c r="E13" s="109"/>
      <c r="F13" s="109"/>
      <c r="G13" s="109"/>
      <c r="H13" s="110"/>
    </row>
    <row r="14" spans="1:8" ht="34.5" customHeight="1">
      <c r="A14" s="87" t="s">
        <v>81</v>
      </c>
      <c r="B14" s="105" t="s">
        <v>224</v>
      </c>
      <c r="C14" s="106"/>
      <c r="D14" s="106"/>
      <c r="E14" s="106"/>
      <c r="F14" s="106"/>
      <c r="G14" s="106"/>
      <c r="H14" s="107"/>
    </row>
    <row r="15" spans="1:8" ht="39.75" customHeight="1">
      <c r="A15" s="89"/>
      <c r="B15" s="108"/>
      <c r="C15" s="109"/>
      <c r="D15" s="109"/>
      <c r="E15" s="109"/>
      <c r="F15" s="109"/>
      <c r="G15" s="109"/>
      <c r="H15" s="110"/>
    </row>
    <row r="16" spans="1:8" ht="30" customHeight="1">
      <c r="A16" s="93" t="s">
        <v>82</v>
      </c>
      <c r="B16" s="95"/>
      <c r="C16" s="93">
        <v>195000</v>
      </c>
      <c r="D16" s="95"/>
      <c r="E16" s="93" t="s">
        <v>83</v>
      </c>
      <c r="F16" s="95"/>
      <c r="G16" s="93">
        <v>195000</v>
      </c>
      <c r="H16" s="95"/>
    </row>
    <row r="17" spans="1:8" ht="30" customHeight="1">
      <c r="A17" s="93" t="s">
        <v>84</v>
      </c>
      <c r="B17" s="95"/>
      <c r="C17" s="93"/>
      <c r="D17" s="95"/>
      <c r="E17" s="93" t="s">
        <v>85</v>
      </c>
      <c r="F17" s="95"/>
      <c r="G17" s="93"/>
      <c r="H17" s="95"/>
    </row>
    <row r="18" spans="1:8" ht="25.5" customHeight="1">
      <c r="A18" s="36" t="s">
        <v>86</v>
      </c>
      <c r="B18" s="99" t="s">
        <v>87</v>
      </c>
      <c r="C18" s="100"/>
      <c r="D18" s="100"/>
      <c r="E18" s="101"/>
      <c r="F18" s="99" t="s">
        <v>88</v>
      </c>
      <c r="G18" s="100"/>
      <c r="H18" s="101"/>
    </row>
    <row r="19" spans="1:8" ht="30" customHeight="1">
      <c r="A19" s="102" t="s">
        <v>89</v>
      </c>
      <c r="B19" s="83"/>
      <c r="C19" s="84"/>
      <c r="D19" s="84"/>
      <c r="E19" s="85"/>
      <c r="F19" s="83"/>
      <c r="G19" s="84"/>
      <c r="H19" s="85"/>
    </row>
    <row r="20" spans="1:8" ht="30" customHeight="1">
      <c r="A20" s="103"/>
      <c r="B20" s="83"/>
      <c r="C20" s="84"/>
      <c r="D20" s="84"/>
      <c r="E20" s="85"/>
      <c r="F20" s="83"/>
      <c r="G20" s="84"/>
      <c r="H20" s="85"/>
    </row>
    <row r="21" spans="1:8" ht="30" customHeight="1">
      <c r="A21" s="104"/>
      <c r="B21" s="83"/>
      <c r="C21" s="84"/>
      <c r="D21" s="84"/>
      <c r="E21" s="85"/>
      <c r="F21" s="83"/>
      <c r="G21" s="84"/>
      <c r="H21" s="85"/>
    </row>
    <row r="22" spans="1:8" ht="75" customHeight="1">
      <c r="A22" s="34" t="s">
        <v>90</v>
      </c>
      <c r="B22" s="80" t="s">
        <v>224</v>
      </c>
      <c r="C22" s="81"/>
      <c r="D22" s="81"/>
      <c r="E22" s="81"/>
      <c r="F22" s="81"/>
      <c r="G22" s="81"/>
      <c r="H22" s="82"/>
    </row>
    <row r="23" spans="1:8" ht="75" customHeight="1">
      <c r="A23" s="34" t="s">
        <v>91</v>
      </c>
      <c r="B23" s="80" t="s">
        <v>224</v>
      </c>
      <c r="C23" s="81"/>
      <c r="D23" s="81"/>
      <c r="E23" s="81"/>
      <c r="F23" s="81"/>
      <c r="G23" s="81"/>
      <c r="H23" s="82"/>
    </row>
    <row r="24" spans="1:8" ht="75" customHeight="1">
      <c r="A24" s="34" t="s">
        <v>92</v>
      </c>
      <c r="B24" s="80" t="s">
        <v>224</v>
      </c>
      <c r="C24" s="81"/>
      <c r="D24" s="81"/>
      <c r="E24" s="81"/>
      <c r="F24" s="81"/>
      <c r="G24" s="81"/>
      <c r="H24" s="82"/>
    </row>
    <row r="25" spans="1:8" ht="34.5" customHeight="1">
      <c r="A25" s="99" t="s">
        <v>93</v>
      </c>
      <c r="B25" s="100"/>
      <c r="C25" s="100"/>
      <c r="D25" s="100"/>
      <c r="E25" s="100"/>
      <c r="F25" s="100"/>
      <c r="G25" s="100"/>
      <c r="H25" s="101"/>
    </row>
    <row r="26" spans="1:8" ht="34.5" customHeight="1">
      <c r="A26" s="37" t="s">
        <v>94</v>
      </c>
      <c r="B26" s="99" t="s">
        <v>95</v>
      </c>
      <c r="C26" s="100"/>
      <c r="D26" s="101"/>
      <c r="E26" s="99" t="s">
        <v>96</v>
      </c>
      <c r="F26" s="100"/>
      <c r="G26" s="100"/>
      <c r="H26" s="101"/>
    </row>
    <row r="27" spans="1:8" ht="30" customHeight="1">
      <c r="A27" s="87" t="s">
        <v>97</v>
      </c>
      <c r="B27" s="90"/>
      <c r="C27" s="91"/>
      <c r="D27" s="92"/>
      <c r="E27" s="90"/>
      <c r="F27" s="91"/>
      <c r="G27" s="91"/>
      <c r="H27" s="92"/>
    </row>
    <row r="28" spans="1:8" ht="30" customHeight="1">
      <c r="A28" s="88"/>
      <c r="B28" s="90"/>
      <c r="C28" s="91"/>
      <c r="D28" s="92"/>
      <c r="E28" s="90"/>
      <c r="F28" s="91"/>
      <c r="G28" s="91"/>
      <c r="H28" s="92"/>
    </row>
    <row r="29" spans="1:8" ht="30" customHeight="1">
      <c r="A29" s="89"/>
      <c r="B29" s="90"/>
      <c r="C29" s="91"/>
      <c r="D29" s="92"/>
      <c r="E29" s="90"/>
      <c r="F29" s="91"/>
      <c r="G29" s="91"/>
      <c r="H29" s="92"/>
    </row>
    <row r="30" spans="1:8" ht="30" customHeight="1">
      <c r="A30" s="96" t="s">
        <v>98</v>
      </c>
      <c r="B30" s="90"/>
      <c r="C30" s="91"/>
      <c r="D30" s="92"/>
      <c r="E30" s="90"/>
      <c r="F30" s="91"/>
      <c r="G30" s="91"/>
      <c r="H30" s="92"/>
    </row>
    <row r="31" spans="1:8" ht="30" customHeight="1">
      <c r="A31" s="97"/>
      <c r="B31" s="93"/>
      <c r="C31" s="94"/>
      <c r="D31" s="95"/>
      <c r="E31" s="93"/>
      <c r="F31" s="94"/>
      <c r="G31" s="94"/>
      <c r="H31" s="95"/>
    </row>
    <row r="32" spans="1:8" ht="30" customHeight="1">
      <c r="A32" s="98"/>
      <c r="B32" s="90"/>
      <c r="C32" s="91"/>
      <c r="D32" s="92"/>
      <c r="E32" s="90"/>
      <c r="F32" s="91"/>
      <c r="G32" s="91"/>
      <c r="H32" s="92"/>
    </row>
    <row r="33" spans="1:8" ht="30" customHeight="1">
      <c r="A33" s="96" t="s">
        <v>99</v>
      </c>
      <c r="B33" s="90"/>
      <c r="C33" s="91"/>
      <c r="D33" s="92"/>
      <c r="E33" s="90"/>
      <c r="F33" s="91"/>
      <c r="G33" s="91"/>
      <c r="H33" s="92"/>
    </row>
    <row r="34" spans="1:8" ht="30" customHeight="1">
      <c r="A34" s="97"/>
      <c r="B34" s="93"/>
      <c r="C34" s="94"/>
      <c r="D34" s="95"/>
      <c r="E34" s="93"/>
      <c r="F34" s="94"/>
      <c r="G34" s="94"/>
      <c r="H34" s="95"/>
    </row>
    <row r="35" spans="1:8" ht="30" customHeight="1">
      <c r="A35" s="98"/>
      <c r="B35" s="90"/>
      <c r="C35" s="91"/>
      <c r="D35" s="92"/>
      <c r="E35" s="90"/>
      <c r="F35" s="91"/>
      <c r="G35" s="91"/>
      <c r="H35" s="92"/>
    </row>
    <row r="36" spans="1:8" ht="30" customHeight="1">
      <c r="A36" s="87" t="s">
        <v>100</v>
      </c>
      <c r="B36" s="90"/>
      <c r="C36" s="91"/>
      <c r="D36" s="92"/>
      <c r="E36" s="90"/>
      <c r="F36" s="91"/>
      <c r="G36" s="91"/>
      <c r="H36" s="92"/>
    </row>
    <row r="37" spans="1:8" ht="30" customHeight="1">
      <c r="A37" s="88"/>
      <c r="B37" s="93"/>
      <c r="C37" s="94"/>
      <c r="D37" s="95"/>
      <c r="E37" s="93"/>
      <c r="F37" s="94"/>
      <c r="G37" s="94"/>
      <c r="H37" s="95"/>
    </row>
    <row r="38" spans="1:8" ht="30" customHeight="1">
      <c r="A38" s="89"/>
      <c r="B38" s="90"/>
      <c r="C38" s="91"/>
      <c r="D38" s="92"/>
      <c r="E38" s="90"/>
      <c r="F38" s="91"/>
      <c r="G38" s="91"/>
      <c r="H38" s="92"/>
    </row>
    <row r="39" spans="1:8" ht="30" customHeight="1">
      <c r="A39" s="34" t="s">
        <v>101</v>
      </c>
      <c r="B39" s="80" t="s">
        <v>86</v>
      </c>
      <c r="C39" s="81"/>
      <c r="D39" s="81"/>
      <c r="E39" s="81"/>
      <c r="F39" s="81"/>
      <c r="G39" s="81"/>
      <c r="H39" s="82"/>
    </row>
    <row r="40" spans="1:8" ht="34.5" customHeight="1">
      <c r="A40" s="83" t="s">
        <v>226</v>
      </c>
      <c r="B40" s="84"/>
      <c r="C40" s="84"/>
      <c r="D40" s="84"/>
      <c r="E40" s="84"/>
      <c r="F40" s="84"/>
      <c r="G40" s="84"/>
      <c r="H40" s="85"/>
    </row>
    <row r="41" spans="1:8" ht="25.5" customHeight="1">
      <c r="A41" s="86"/>
      <c r="B41" s="86"/>
      <c r="C41" s="86"/>
      <c r="D41" s="86"/>
      <c r="E41" s="86"/>
      <c r="F41" s="86"/>
      <c r="G41" s="86"/>
      <c r="H41" s="86"/>
    </row>
  </sheetData>
  <sheetProtection/>
  <mergeCells count="73">
    <mergeCell ref="B10:H10"/>
    <mergeCell ref="B11:H11"/>
    <mergeCell ref="A5:A6"/>
    <mergeCell ref="B5:H5"/>
    <mergeCell ref="B6:H6"/>
    <mergeCell ref="A1:H1"/>
    <mergeCell ref="A2:H2"/>
    <mergeCell ref="A3:H3"/>
    <mergeCell ref="B4:H4"/>
    <mergeCell ref="B7:H7"/>
    <mergeCell ref="D8:E8"/>
    <mergeCell ref="G8:H8"/>
    <mergeCell ref="B9:C9"/>
    <mergeCell ref="D9:E9"/>
    <mergeCell ref="F9:H9"/>
    <mergeCell ref="G17:H17"/>
    <mergeCell ref="A16:B16"/>
    <mergeCell ref="C16:D16"/>
    <mergeCell ref="E16:F16"/>
    <mergeCell ref="G16:H16"/>
    <mergeCell ref="A14:A15"/>
    <mergeCell ref="B14:H15"/>
    <mergeCell ref="F19:H19"/>
    <mergeCell ref="B20:E20"/>
    <mergeCell ref="F20:H20"/>
    <mergeCell ref="B21:E21"/>
    <mergeCell ref="F21:H21"/>
    <mergeCell ref="A12:A13"/>
    <mergeCell ref="B12:H13"/>
    <mergeCell ref="A17:B17"/>
    <mergeCell ref="C17:D17"/>
    <mergeCell ref="E17:F17"/>
    <mergeCell ref="B26:D26"/>
    <mergeCell ref="E26:H26"/>
    <mergeCell ref="B18:E18"/>
    <mergeCell ref="F18:H18"/>
    <mergeCell ref="B22:H22"/>
    <mergeCell ref="B23:H23"/>
    <mergeCell ref="B24:H24"/>
    <mergeCell ref="A25:H25"/>
    <mergeCell ref="A19:A21"/>
    <mergeCell ref="B19:E19"/>
    <mergeCell ref="A27:A29"/>
    <mergeCell ref="B27:D27"/>
    <mergeCell ref="E27:H27"/>
    <mergeCell ref="B28:D28"/>
    <mergeCell ref="E28:H28"/>
    <mergeCell ref="B29:D29"/>
    <mergeCell ref="E29:H29"/>
    <mergeCell ref="A30:A32"/>
    <mergeCell ref="B30:D30"/>
    <mergeCell ref="E30:H30"/>
    <mergeCell ref="B31:D31"/>
    <mergeCell ref="E31:H31"/>
    <mergeCell ref="B32:D32"/>
    <mergeCell ref="E32:H32"/>
    <mergeCell ref="A33:A35"/>
    <mergeCell ref="B33:D33"/>
    <mergeCell ref="E33:H33"/>
    <mergeCell ref="B34:D34"/>
    <mergeCell ref="E34:H34"/>
    <mergeCell ref="B35:D35"/>
    <mergeCell ref="E35:H35"/>
    <mergeCell ref="B39:H39"/>
    <mergeCell ref="A40:H40"/>
    <mergeCell ref="A41:H41"/>
    <mergeCell ref="A36:A38"/>
    <mergeCell ref="B36:D36"/>
    <mergeCell ref="E36:H36"/>
    <mergeCell ref="B37:D37"/>
    <mergeCell ref="E37:H37"/>
    <mergeCell ref="B38:D38"/>
    <mergeCell ref="E38:H38"/>
  </mergeCells>
  <printOptions/>
  <pageMargins left="0.7086614173228347" right="0.7086614173228347"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7"/>
  <sheetViews>
    <sheetView zoomScale="85" zoomScaleNormal="85" workbookViewId="0" topLeftCell="A1">
      <selection activeCell="C8" sqref="C8"/>
    </sheetView>
  </sheetViews>
  <sheetFormatPr defaultColWidth="9.00390625" defaultRowHeight="14.25"/>
  <cols>
    <col min="1" max="1" width="121.375" style="0" customWidth="1"/>
    <col min="13" max="13" width="13.25390625" style="0" customWidth="1"/>
  </cols>
  <sheetData>
    <row r="1" spans="1:13" ht="24" customHeight="1">
      <c r="A1" s="20" t="s">
        <v>202</v>
      </c>
      <c r="B1" s="20"/>
      <c r="C1" s="20"/>
      <c r="D1" s="20"/>
      <c r="E1" s="20"/>
      <c r="F1" s="20"/>
      <c r="G1" s="20"/>
      <c r="H1" s="20"/>
      <c r="I1" s="20"/>
      <c r="J1" s="20"/>
      <c r="K1" s="20"/>
      <c r="L1" s="20"/>
      <c r="M1" s="20"/>
    </row>
    <row r="2" ht="24" customHeight="1"/>
    <row r="3" spans="1:13" ht="37.5" customHeight="1">
      <c r="A3" s="54" t="s">
        <v>227</v>
      </c>
      <c r="B3" s="21"/>
      <c r="C3" s="21"/>
      <c r="D3" s="21"/>
      <c r="E3" s="21"/>
      <c r="F3" s="21"/>
      <c r="G3" s="21"/>
      <c r="H3" s="21"/>
      <c r="I3" s="21"/>
      <c r="J3" s="21"/>
      <c r="K3" s="21"/>
      <c r="L3" s="21"/>
      <c r="M3" s="21"/>
    </row>
    <row r="4" spans="1:13" ht="24" customHeight="1">
      <c r="A4" s="55"/>
      <c r="B4" s="21"/>
      <c r="C4" s="21"/>
      <c r="D4" s="21"/>
      <c r="E4" s="21"/>
      <c r="F4" s="21"/>
      <c r="G4" s="21"/>
      <c r="H4" s="21"/>
      <c r="I4" s="21"/>
      <c r="J4" s="21"/>
      <c r="K4" s="21"/>
      <c r="L4" s="21"/>
      <c r="M4" s="21"/>
    </row>
    <row r="5" spans="1:13" ht="24" customHeight="1">
      <c r="A5" s="55"/>
      <c r="B5" s="21"/>
      <c r="C5" s="21"/>
      <c r="D5" s="21"/>
      <c r="E5" s="21"/>
      <c r="F5" s="21"/>
      <c r="G5" s="21"/>
      <c r="H5" s="21"/>
      <c r="I5" s="21"/>
      <c r="J5" s="21"/>
      <c r="K5" s="21"/>
      <c r="L5" s="21"/>
      <c r="M5" s="21"/>
    </row>
    <row r="6" spans="1:13" ht="24" customHeight="1">
      <c r="A6" s="55"/>
      <c r="B6" s="21"/>
      <c r="C6" s="21"/>
      <c r="D6" s="21"/>
      <c r="E6" s="21"/>
      <c r="F6" s="21"/>
      <c r="G6" s="21"/>
      <c r="H6" s="21"/>
      <c r="I6" s="21"/>
      <c r="J6" s="21"/>
      <c r="K6" s="21"/>
      <c r="L6" s="21"/>
      <c r="M6" s="21"/>
    </row>
    <row r="7" ht="24" customHeight="1">
      <c r="A7" s="55"/>
    </row>
    <row r="8" spans="1:13" ht="24" customHeight="1">
      <c r="A8" s="55"/>
      <c r="B8" s="21"/>
      <c r="C8" s="21"/>
      <c r="D8" s="21"/>
      <c r="E8" s="21"/>
      <c r="F8" s="21"/>
      <c r="G8" s="21"/>
      <c r="H8" s="21"/>
      <c r="I8" s="21"/>
      <c r="J8" s="21"/>
      <c r="K8" s="21"/>
      <c r="L8" s="21"/>
      <c r="M8" s="21"/>
    </row>
    <row r="9" spans="1:13" ht="24" customHeight="1">
      <c r="A9" s="55"/>
      <c r="B9" s="21"/>
      <c r="C9" s="21"/>
      <c r="D9" s="21"/>
      <c r="E9" s="21"/>
      <c r="F9" s="21"/>
      <c r="G9" s="21"/>
      <c r="H9" s="21"/>
      <c r="I9" s="21"/>
      <c r="J9" s="21"/>
      <c r="K9" s="21"/>
      <c r="L9" s="21"/>
      <c r="M9" s="21"/>
    </row>
    <row r="10" spans="1:13" ht="24" customHeight="1">
      <c r="A10" s="55"/>
      <c r="B10" s="21"/>
      <c r="C10" s="21"/>
      <c r="D10" s="21"/>
      <c r="E10" s="21"/>
      <c r="F10" s="21"/>
      <c r="G10" s="21"/>
      <c r="H10" s="21"/>
      <c r="I10" s="21"/>
      <c r="J10" s="21"/>
      <c r="K10" s="21"/>
      <c r="L10" s="21"/>
      <c r="M10" s="21"/>
    </row>
    <row r="11" spans="1:13" ht="24" customHeight="1">
      <c r="A11" s="55"/>
      <c r="B11" s="21"/>
      <c r="C11" s="21"/>
      <c r="D11" s="21"/>
      <c r="E11" s="21"/>
      <c r="F11" s="21"/>
      <c r="G11" s="21"/>
      <c r="H11" s="21"/>
      <c r="I11" s="21"/>
      <c r="J11" s="21"/>
      <c r="K11" s="21"/>
      <c r="L11" s="21"/>
      <c r="M11" s="21"/>
    </row>
    <row r="12" spans="1:13" ht="24" customHeight="1">
      <c r="A12" s="55"/>
      <c r="B12" s="21"/>
      <c r="C12" s="21"/>
      <c r="D12" s="21"/>
      <c r="E12" s="21"/>
      <c r="F12" s="21"/>
      <c r="G12" s="21"/>
      <c r="H12" s="21"/>
      <c r="I12" s="21"/>
      <c r="J12" s="21"/>
      <c r="K12" s="21"/>
      <c r="L12" s="21"/>
      <c r="M12" s="21"/>
    </row>
    <row r="13" spans="1:13" ht="24" customHeight="1">
      <c r="A13" s="55"/>
      <c r="B13" s="21"/>
      <c r="C13" s="21"/>
      <c r="D13" s="21"/>
      <c r="E13" s="21"/>
      <c r="F13" s="21"/>
      <c r="G13" s="21"/>
      <c r="H13" s="21"/>
      <c r="I13" s="21"/>
      <c r="J13" s="21"/>
      <c r="K13" s="21"/>
      <c r="L13" s="21"/>
      <c r="M13" s="21"/>
    </row>
    <row r="14" spans="1:13" ht="24" customHeight="1">
      <c r="A14" s="55"/>
      <c r="B14" s="21"/>
      <c r="C14" s="21"/>
      <c r="D14" s="21"/>
      <c r="E14" s="21"/>
      <c r="F14" s="21"/>
      <c r="G14" s="21"/>
      <c r="H14" s="21"/>
      <c r="I14" s="21"/>
      <c r="J14" s="21"/>
      <c r="K14" s="21"/>
      <c r="L14" s="21"/>
      <c r="M14" s="21"/>
    </row>
    <row r="15" spans="1:13" ht="24" customHeight="1">
      <c r="A15" s="55"/>
      <c r="B15" s="21"/>
      <c r="C15" s="21"/>
      <c r="D15" s="21"/>
      <c r="E15" s="21"/>
      <c r="F15" s="21"/>
      <c r="G15" s="21"/>
      <c r="H15" s="21"/>
      <c r="I15" s="21"/>
      <c r="J15" s="21"/>
      <c r="K15" s="21"/>
      <c r="L15" s="21"/>
      <c r="M15" s="21"/>
    </row>
    <row r="16" spans="1:13" ht="24" customHeight="1">
      <c r="A16" s="55"/>
      <c r="B16" s="21"/>
      <c r="C16" s="21"/>
      <c r="D16" s="21"/>
      <c r="E16" s="21"/>
      <c r="F16" s="21"/>
      <c r="G16" s="21"/>
      <c r="H16" s="21"/>
      <c r="I16" s="21"/>
      <c r="J16" s="21"/>
      <c r="K16" s="21"/>
      <c r="L16" s="21"/>
      <c r="M16" s="21"/>
    </row>
    <row r="17" spans="1:13" ht="24" customHeight="1">
      <c r="A17" s="55"/>
      <c r="B17" s="21"/>
      <c r="C17" s="21"/>
      <c r="D17" s="21"/>
      <c r="E17" s="21"/>
      <c r="F17" s="21"/>
      <c r="G17" s="21"/>
      <c r="H17" s="21"/>
      <c r="I17" s="21"/>
      <c r="J17" s="21"/>
      <c r="K17" s="21"/>
      <c r="L17" s="21"/>
      <c r="M17" s="21"/>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7"/>
  <sheetViews>
    <sheetView zoomScale="85" zoomScaleNormal="85" zoomScalePageLayoutView="0"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52" t="s">
        <v>203</v>
      </c>
      <c r="B1" s="20"/>
      <c r="C1" s="20"/>
      <c r="D1" s="20"/>
      <c r="E1" s="20"/>
      <c r="F1" s="20"/>
      <c r="G1" s="20"/>
      <c r="H1" s="20"/>
      <c r="I1" s="20"/>
      <c r="J1" s="20"/>
      <c r="K1" s="20"/>
      <c r="L1" s="20"/>
      <c r="M1" s="20"/>
    </row>
    <row r="2" ht="24" customHeight="1"/>
    <row r="3" spans="1:13" ht="37.5" customHeight="1">
      <c r="A3" s="54" t="s">
        <v>228</v>
      </c>
      <c r="B3" s="21"/>
      <c r="C3" s="21"/>
      <c r="D3" s="21"/>
      <c r="E3" s="21"/>
      <c r="F3" s="21"/>
      <c r="G3" s="21"/>
      <c r="H3" s="21"/>
      <c r="I3" s="21"/>
      <c r="J3" s="21"/>
      <c r="K3" s="21"/>
      <c r="L3" s="21"/>
      <c r="M3" s="21"/>
    </row>
    <row r="4" spans="1:13" ht="24" customHeight="1">
      <c r="A4" s="55"/>
      <c r="B4" s="21"/>
      <c r="C4" s="21"/>
      <c r="D4" s="21"/>
      <c r="E4" s="21"/>
      <c r="F4" s="21"/>
      <c r="G4" s="21"/>
      <c r="H4" s="21"/>
      <c r="I4" s="21"/>
      <c r="J4" s="21"/>
      <c r="K4" s="21"/>
      <c r="L4" s="21"/>
      <c r="M4" s="21"/>
    </row>
    <row r="5" spans="1:13" ht="24" customHeight="1">
      <c r="A5" s="55"/>
      <c r="B5" s="21"/>
      <c r="C5" s="21"/>
      <c r="D5" s="21"/>
      <c r="E5" s="21"/>
      <c r="F5" s="21"/>
      <c r="G5" s="21"/>
      <c r="H5" s="21"/>
      <c r="I5" s="21"/>
      <c r="J5" s="21"/>
      <c r="K5" s="21"/>
      <c r="L5" s="21"/>
      <c r="M5" s="21"/>
    </row>
    <row r="6" spans="1:13" ht="24" customHeight="1">
      <c r="A6" s="55"/>
      <c r="B6" s="21"/>
      <c r="C6" s="21"/>
      <c r="D6" s="21"/>
      <c r="E6" s="21"/>
      <c r="F6" s="21"/>
      <c r="G6" s="21"/>
      <c r="H6" s="21"/>
      <c r="I6" s="21"/>
      <c r="J6" s="21"/>
      <c r="K6" s="21"/>
      <c r="L6" s="21"/>
      <c r="M6" s="21"/>
    </row>
    <row r="7" ht="24" customHeight="1">
      <c r="A7" s="55"/>
    </row>
    <row r="8" spans="1:13" ht="24" customHeight="1">
      <c r="A8" s="55"/>
      <c r="B8" s="21"/>
      <c r="C8" s="21"/>
      <c r="D8" s="21"/>
      <c r="E8" s="21"/>
      <c r="F8" s="21"/>
      <c r="G8" s="21"/>
      <c r="H8" s="21"/>
      <c r="I8" s="21"/>
      <c r="J8" s="21"/>
      <c r="K8" s="21"/>
      <c r="L8" s="21"/>
      <c r="M8" s="21"/>
    </row>
    <row r="9" spans="1:13" ht="24" customHeight="1">
      <c r="A9" s="55"/>
      <c r="B9" s="21"/>
      <c r="C9" s="21"/>
      <c r="D9" s="21"/>
      <c r="E9" s="21"/>
      <c r="F9" s="21"/>
      <c r="G9" s="21"/>
      <c r="H9" s="21"/>
      <c r="I9" s="21"/>
      <c r="J9" s="21"/>
      <c r="K9" s="21"/>
      <c r="L9" s="21"/>
      <c r="M9" s="21"/>
    </row>
    <row r="10" spans="1:13" ht="24" customHeight="1">
      <c r="A10" s="55"/>
      <c r="B10" s="21"/>
      <c r="C10" s="21"/>
      <c r="D10" s="21"/>
      <c r="E10" s="21"/>
      <c r="F10" s="21"/>
      <c r="G10" s="21"/>
      <c r="H10" s="21"/>
      <c r="I10" s="21"/>
      <c r="J10" s="21"/>
      <c r="K10" s="21"/>
      <c r="L10" s="21"/>
      <c r="M10" s="21"/>
    </row>
    <row r="11" spans="1:13" ht="24" customHeight="1">
      <c r="A11" s="55"/>
      <c r="B11" s="21"/>
      <c r="C11" s="21"/>
      <c r="D11" s="21"/>
      <c r="E11" s="21"/>
      <c r="F11" s="21"/>
      <c r="G11" s="21"/>
      <c r="H11" s="21"/>
      <c r="I11" s="21"/>
      <c r="J11" s="21"/>
      <c r="K11" s="21"/>
      <c r="L11" s="21"/>
      <c r="M11" s="21"/>
    </row>
    <row r="12" spans="1:13" ht="24" customHeight="1">
      <c r="A12" s="55"/>
      <c r="B12" s="21"/>
      <c r="C12" s="21"/>
      <c r="D12" s="21"/>
      <c r="E12" s="21"/>
      <c r="F12" s="21"/>
      <c r="G12" s="21"/>
      <c r="H12" s="21"/>
      <c r="I12" s="21"/>
      <c r="J12" s="21"/>
      <c r="K12" s="21"/>
      <c r="L12" s="21"/>
      <c r="M12" s="21"/>
    </row>
    <row r="13" spans="1:13" ht="24" customHeight="1">
      <c r="A13" s="55"/>
      <c r="B13" s="21"/>
      <c r="C13" s="21"/>
      <c r="D13" s="21"/>
      <c r="E13" s="21"/>
      <c r="F13" s="21"/>
      <c r="G13" s="21"/>
      <c r="H13" s="21"/>
      <c r="I13" s="21"/>
      <c r="J13" s="21"/>
      <c r="K13" s="21"/>
      <c r="L13" s="21"/>
      <c r="M13" s="21"/>
    </row>
    <row r="14" spans="1:13" ht="24" customHeight="1">
      <c r="A14" s="55"/>
      <c r="B14" s="21"/>
      <c r="C14" s="21"/>
      <c r="D14" s="21"/>
      <c r="E14" s="21"/>
      <c r="F14" s="21"/>
      <c r="G14" s="21"/>
      <c r="H14" s="21"/>
      <c r="I14" s="21"/>
      <c r="J14" s="21"/>
      <c r="K14" s="21"/>
      <c r="L14" s="21"/>
      <c r="M14" s="21"/>
    </row>
    <row r="15" spans="1:13" ht="24" customHeight="1">
      <c r="A15" s="55"/>
      <c r="B15" s="21"/>
      <c r="C15" s="21"/>
      <c r="D15" s="21"/>
      <c r="E15" s="21"/>
      <c r="F15" s="21"/>
      <c r="G15" s="21"/>
      <c r="H15" s="21"/>
      <c r="I15" s="21"/>
      <c r="J15" s="21"/>
      <c r="K15" s="21"/>
      <c r="L15" s="21"/>
      <c r="M15" s="21"/>
    </row>
    <row r="16" spans="1:13" ht="24" customHeight="1">
      <c r="A16" s="55"/>
      <c r="B16" s="21"/>
      <c r="C16" s="21"/>
      <c r="D16" s="21"/>
      <c r="E16" s="21"/>
      <c r="F16" s="21"/>
      <c r="G16" s="21"/>
      <c r="H16" s="21"/>
      <c r="I16" s="21"/>
      <c r="J16" s="21"/>
      <c r="K16" s="21"/>
      <c r="L16" s="21"/>
      <c r="M16" s="21"/>
    </row>
    <row r="17" spans="1:13" ht="24" customHeight="1">
      <c r="A17" s="55"/>
      <c r="B17" s="21"/>
      <c r="C17" s="21"/>
      <c r="D17" s="21"/>
      <c r="E17" s="21"/>
      <c r="F17" s="21"/>
      <c r="G17" s="21"/>
      <c r="H17" s="21"/>
      <c r="I17" s="21"/>
      <c r="J17" s="21"/>
      <c r="K17" s="21"/>
      <c r="L17" s="21"/>
      <c r="M17" s="21"/>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16" sqref="A16"/>
    </sheetView>
  </sheetViews>
  <sheetFormatPr defaultColWidth="9.00390625" defaultRowHeight="14.25"/>
  <cols>
    <col min="1" max="1" width="121.375" style="0" customWidth="1"/>
    <col min="13" max="13" width="13.25390625" style="0" customWidth="1"/>
  </cols>
  <sheetData>
    <row r="1" spans="1:13" ht="24" customHeight="1">
      <c r="A1" s="20" t="s">
        <v>204</v>
      </c>
      <c r="B1" s="20"/>
      <c r="C1" s="20"/>
      <c r="D1" s="20"/>
      <c r="E1" s="20"/>
      <c r="F1" s="20"/>
      <c r="G1" s="20"/>
      <c r="H1" s="20"/>
      <c r="I1" s="20"/>
      <c r="J1" s="20"/>
      <c r="K1" s="20"/>
      <c r="L1" s="20"/>
      <c r="M1" s="20"/>
    </row>
    <row r="2" ht="24" customHeight="1"/>
    <row r="3" spans="1:13" ht="39" customHeight="1">
      <c r="A3" s="21" t="s">
        <v>205</v>
      </c>
      <c r="B3" s="21"/>
      <c r="C3" s="21"/>
      <c r="D3" s="21"/>
      <c r="E3" s="21"/>
      <c r="F3" s="21"/>
      <c r="G3" s="21"/>
      <c r="H3" s="21"/>
      <c r="I3" s="21"/>
      <c r="J3" s="21"/>
      <c r="K3" s="21"/>
      <c r="L3" s="21"/>
      <c r="M3" s="21"/>
    </row>
    <row r="4" spans="1:13" ht="24" customHeight="1">
      <c r="A4" s="21" t="s">
        <v>207</v>
      </c>
      <c r="B4" s="21"/>
      <c r="C4" s="21"/>
      <c r="D4" s="21"/>
      <c r="E4" s="21"/>
      <c r="F4" s="21"/>
      <c r="G4" s="21"/>
      <c r="H4" s="21"/>
      <c r="I4" s="21"/>
      <c r="J4" s="21"/>
      <c r="K4" s="21"/>
      <c r="L4" s="21"/>
      <c r="M4" s="21"/>
    </row>
    <row r="5" spans="1:13" ht="24" customHeight="1">
      <c r="A5" s="21" t="s">
        <v>208</v>
      </c>
      <c r="B5" s="21"/>
      <c r="C5" s="21"/>
      <c r="D5" s="21"/>
      <c r="E5" s="21"/>
      <c r="F5" s="21"/>
      <c r="G5" s="21"/>
      <c r="H5" s="21"/>
      <c r="I5" s="21"/>
      <c r="J5" s="21"/>
      <c r="K5" s="21"/>
      <c r="L5" s="21"/>
      <c r="M5" s="21"/>
    </row>
    <row r="6" spans="1:13" ht="24" customHeight="1">
      <c r="A6" s="21" t="s">
        <v>209</v>
      </c>
      <c r="B6" s="21"/>
      <c r="C6" s="21"/>
      <c r="D6" s="21"/>
      <c r="E6" s="21"/>
      <c r="F6" s="21"/>
      <c r="G6" s="21"/>
      <c r="H6" s="21"/>
      <c r="I6" s="21"/>
      <c r="J6" s="21"/>
      <c r="K6" s="21"/>
      <c r="L6" s="21"/>
      <c r="M6" s="21"/>
    </row>
    <row r="7" ht="24" customHeight="1">
      <c r="A7" t="s">
        <v>210</v>
      </c>
    </row>
    <row r="8" spans="1:13" ht="24" customHeight="1">
      <c r="A8" s="23"/>
      <c r="B8" s="21"/>
      <c r="C8" s="21"/>
      <c r="D8" s="21"/>
      <c r="E8" s="21"/>
      <c r="F8" s="21"/>
      <c r="G8" s="21"/>
      <c r="H8" s="21"/>
      <c r="I8" s="21"/>
      <c r="J8" s="21"/>
      <c r="K8" s="21"/>
      <c r="L8" s="21"/>
      <c r="M8" s="21"/>
    </row>
    <row r="9" spans="1:13" ht="24" customHeight="1">
      <c r="A9" s="23"/>
      <c r="B9" s="21"/>
      <c r="C9" s="21"/>
      <c r="D9" s="21"/>
      <c r="E9" s="21"/>
      <c r="F9" s="21"/>
      <c r="G9" s="21"/>
      <c r="H9" s="21"/>
      <c r="I9" s="21"/>
      <c r="J9" s="21"/>
      <c r="K9" s="21"/>
      <c r="L9" s="21"/>
      <c r="M9" s="21"/>
    </row>
    <row r="10" spans="1:13" ht="24" customHeight="1">
      <c r="A10" s="23"/>
      <c r="B10" s="21"/>
      <c r="C10" s="21"/>
      <c r="D10" s="21"/>
      <c r="E10" s="21"/>
      <c r="F10" s="21"/>
      <c r="G10" s="21"/>
      <c r="H10" s="21"/>
      <c r="I10" s="21"/>
      <c r="J10" s="21"/>
      <c r="K10" s="21"/>
      <c r="L10" s="21"/>
      <c r="M10" s="21"/>
    </row>
    <row r="11" spans="1:13" ht="24" customHeight="1">
      <c r="A11" s="23"/>
      <c r="B11" s="21"/>
      <c r="C11" s="21"/>
      <c r="D11" s="21"/>
      <c r="E11" s="21"/>
      <c r="F11" s="21"/>
      <c r="G11" s="21"/>
      <c r="H11" s="21"/>
      <c r="I11" s="21"/>
      <c r="J11" s="21"/>
      <c r="K11" s="21"/>
      <c r="L11" s="21"/>
      <c r="M11" s="21"/>
    </row>
    <row r="12" spans="1:13" ht="24" customHeight="1">
      <c r="A12" s="23"/>
      <c r="B12" s="21"/>
      <c r="C12" s="21"/>
      <c r="D12" s="21"/>
      <c r="E12" s="21"/>
      <c r="F12" s="21"/>
      <c r="G12" s="21"/>
      <c r="H12" s="21"/>
      <c r="I12" s="21"/>
      <c r="J12" s="21"/>
      <c r="K12" s="21"/>
      <c r="L12" s="21"/>
      <c r="M12" s="21"/>
    </row>
    <row r="13" spans="1:13" ht="24" customHeight="1">
      <c r="A13" s="23"/>
      <c r="B13" s="21"/>
      <c r="C13" s="21"/>
      <c r="D13" s="21"/>
      <c r="E13" s="21"/>
      <c r="F13" s="21"/>
      <c r="G13" s="21"/>
      <c r="H13" s="21"/>
      <c r="I13" s="21"/>
      <c r="J13" s="21"/>
      <c r="K13" s="21"/>
      <c r="L13" s="21"/>
      <c r="M13" s="21"/>
    </row>
    <row r="14" spans="1:13" ht="24" customHeight="1">
      <c r="A14" s="23"/>
      <c r="B14" s="21"/>
      <c r="C14" s="21"/>
      <c r="D14" s="21"/>
      <c r="E14" s="21"/>
      <c r="F14" s="21"/>
      <c r="G14" s="21"/>
      <c r="H14" s="21"/>
      <c r="I14" s="21"/>
      <c r="J14" s="21"/>
      <c r="K14" s="21"/>
      <c r="L14" s="21"/>
      <c r="M14" s="21"/>
    </row>
    <row r="15" spans="1:13" ht="24" customHeight="1">
      <c r="A15" s="23"/>
      <c r="B15" s="21"/>
      <c r="C15" s="21"/>
      <c r="D15" s="21"/>
      <c r="E15" s="21"/>
      <c r="F15" s="21"/>
      <c r="G15" s="21"/>
      <c r="H15" s="21"/>
      <c r="I15" s="21"/>
      <c r="J15" s="21"/>
      <c r="K15" s="21"/>
      <c r="L15" s="21"/>
      <c r="M15" s="21"/>
    </row>
    <row r="16" spans="1:13" ht="24" customHeight="1">
      <c r="A16" s="22"/>
      <c r="B16" s="21"/>
      <c r="C16" s="21"/>
      <c r="D16" s="21"/>
      <c r="E16" s="21"/>
      <c r="F16" s="21"/>
      <c r="G16" s="21"/>
      <c r="H16" s="21"/>
      <c r="I16" s="21"/>
      <c r="J16" s="21"/>
      <c r="K16" s="21"/>
      <c r="L16" s="21"/>
      <c r="M16" s="21"/>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S21"/>
  <sheetViews>
    <sheetView zoomScale="85" zoomScaleNormal="85" zoomScalePageLayoutView="0" workbookViewId="0" topLeftCell="A1">
      <selection activeCell="B21" sqref="B21"/>
    </sheetView>
  </sheetViews>
  <sheetFormatPr defaultColWidth="8.00390625" defaultRowHeight="14.25"/>
  <cols>
    <col min="1" max="1" width="35.375" style="1" customWidth="1"/>
    <col min="2" max="2" width="23.75390625" style="1" customWidth="1"/>
    <col min="3" max="3" width="37.50390625" style="1" customWidth="1"/>
    <col min="4" max="4" width="23.75390625" style="1" customWidth="1"/>
    <col min="5" max="253" width="8.00390625" style="1" customWidth="1"/>
    <col min="254" max="16384" width="8.00390625" style="1" customWidth="1"/>
  </cols>
  <sheetData>
    <row r="1" ht="18" customHeight="1">
      <c r="D1" s="5"/>
    </row>
    <row r="2" spans="1:253" ht="22.5" customHeight="1">
      <c r="A2" s="56" t="s">
        <v>56</v>
      </c>
      <c r="B2" s="57"/>
      <c r="C2" s="57"/>
      <c r="D2" s="57"/>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8"/>
      <c r="B3" s="8"/>
      <c r="C3" s="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60" t="s">
        <v>193</v>
      </c>
      <c r="B4" s="60"/>
      <c r="C4" s="60"/>
      <c r="D4" s="9" t="s">
        <v>4</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8"/>
      <c r="C5" s="8"/>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3" customFormat="1" ht="24" customHeight="1">
      <c r="A6" s="58" t="s">
        <v>7</v>
      </c>
      <c r="B6" s="59"/>
      <c r="C6" s="58" t="s">
        <v>8</v>
      </c>
      <c r="D6" s="59"/>
    </row>
    <row r="7" spans="1:4" s="3" customFormat="1" ht="24" customHeight="1">
      <c r="A7" s="12" t="s">
        <v>0</v>
      </c>
      <c r="B7" s="12" t="s">
        <v>9</v>
      </c>
      <c r="C7" s="12" t="s">
        <v>0</v>
      </c>
      <c r="D7" s="2" t="s">
        <v>1</v>
      </c>
    </row>
    <row r="8" spans="1:4" s="3" customFormat="1" ht="24" customHeight="1">
      <c r="A8" s="6" t="s">
        <v>10</v>
      </c>
      <c r="B8" s="13">
        <v>7147681</v>
      </c>
      <c r="C8" s="44" t="s">
        <v>109</v>
      </c>
      <c r="D8" s="13">
        <v>5818035</v>
      </c>
    </row>
    <row r="9" spans="1:4" s="3" customFormat="1" ht="24" customHeight="1">
      <c r="A9" s="6" t="s">
        <v>28</v>
      </c>
      <c r="B9" s="13">
        <v>7147681</v>
      </c>
      <c r="C9" s="44" t="s">
        <v>110</v>
      </c>
      <c r="D9" s="13">
        <v>827335</v>
      </c>
    </row>
    <row r="10" spans="1:4" s="3" customFormat="1" ht="24" customHeight="1">
      <c r="A10" s="6" t="s">
        <v>11</v>
      </c>
      <c r="B10" s="13"/>
      <c r="C10" s="44" t="s">
        <v>111</v>
      </c>
      <c r="D10" s="13">
        <v>295477</v>
      </c>
    </row>
    <row r="11" spans="1:4" s="3" customFormat="1" ht="24" customHeight="1">
      <c r="A11" s="6" t="s">
        <v>12</v>
      </c>
      <c r="B11" s="13"/>
      <c r="C11" s="44" t="s">
        <v>112</v>
      </c>
      <c r="D11" s="13">
        <v>206834</v>
      </c>
    </row>
    <row r="12" spans="1:4" s="3" customFormat="1" ht="24" customHeight="1">
      <c r="A12" s="6" t="s">
        <v>13</v>
      </c>
      <c r="B12" s="13"/>
      <c r="C12" s="14"/>
      <c r="D12" s="13"/>
    </row>
    <row r="13" spans="1:4" s="3" customFormat="1" ht="24" customHeight="1">
      <c r="A13" s="6" t="s">
        <v>14</v>
      </c>
      <c r="B13" s="13"/>
      <c r="C13" s="14"/>
      <c r="D13" s="13"/>
    </row>
    <row r="14" spans="1:4" s="3" customFormat="1" ht="24" customHeight="1">
      <c r="A14" s="43" t="s">
        <v>107</v>
      </c>
      <c r="B14" s="13"/>
      <c r="C14" s="14"/>
      <c r="D14" s="13"/>
    </row>
    <row r="15" spans="1:4" s="3" customFormat="1" ht="24" customHeight="1">
      <c r="A15" s="43" t="s">
        <v>108</v>
      </c>
      <c r="B15" s="13"/>
      <c r="C15" s="14"/>
      <c r="D15" s="13"/>
    </row>
    <row r="16" spans="1:4" s="3" customFormat="1" ht="24" customHeight="1">
      <c r="A16" s="6"/>
      <c r="B16" s="13"/>
      <c r="C16" s="14"/>
      <c r="D16" s="13"/>
    </row>
    <row r="17" spans="1:4" s="3" customFormat="1" ht="24" customHeight="1">
      <c r="A17" s="6"/>
      <c r="B17" s="13"/>
      <c r="C17" s="14"/>
      <c r="D17" s="13"/>
    </row>
    <row r="18" spans="1:4" s="3" customFormat="1" ht="24" customHeight="1">
      <c r="A18" s="6"/>
      <c r="B18" s="13"/>
      <c r="C18" s="14"/>
      <c r="D18" s="13"/>
    </row>
    <row r="19" spans="1:4" s="3" customFormat="1" ht="24" customHeight="1">
      <c r="A19" s="6"/>
      <c r="B19" s="13"/>
      <c r="C19" s="14"/>
      <c r="D19" s="13"/>
    </row>
    <row r="20" spans="1:4" s="3" customFormat="1" ht="24" customHeight="1">
      <c r="A20" s="6"/>
      <c r="B20" s="13"/>
      <c r="C20" s="14"/>
      <c r="D20" s="13"/>
    </row>
    <row r="21" spans="1:4" s="3" customFormat="1" ht="24" customHeight="1">
      <c r="A21" s="7" t="s">
        <v>15</v>
      </c>
      <c r="B21" s="13">
        <f>B8+B13</f>
        <v>7147681</v>
      </c>
      <c r="C21" s="7" t="s">
        <v>16</v>
      </c>
      <c r="D21" s="13">
        <f>SUM(D8:D20)</f>
        <v>7147681</v>
      </c>
    </row>
    <row r="23" ht="15" customHeight="1"/>
  </sheetData>
  <sheetProtection/>
  <mergeCells count="4">
    <mergeCell ref="A2:D2"/>
    <mergeCell ref="A6:B6"/>
    <mergeCell ref="C6:D6"/>
    <mergeCell ref="A4:C4"/>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9"/>
  <sheetViews>
    <sheetView zoomScale="85" zoomScaleNormal="85" zoomScalePageLayoutView="0" workbookViewId="0" topLeftCell="A4">
      <selection activeCell="A13" sqref="A13:IV13"/>
    </sheetView>
  </sheetViews>
  <sheetFormatPr defaultColWidth="8.00390625" defaultRowHeight="14.25"/>
  <cols>
    <col min="1" max="3" width="5.75390625" style="11" customWidth="1"/>
    <col min="4" max="4" width="36.00390625" style="11" customWidth="1"/>
    <col min="5" max="5" width="15.50390625" style="15" customWidth="1"/>
    <col min="6" max="9" width="13.75390625" style="15" customWidth="1"/>
    <col min="10" max="16384" width="8.00390625" style="11" customWidth="1"/>
  </cols>
  <sheetData>
    <row r="1" ht="18" customHeight="1">
      <c r="I1" s="5"/>
    </row>
    <row r="2" spans="1:9" s="8" customFormat="1" ht="22.5" customHeight="1">
      <c r="A2" s="56" t="s">
        <v>63</v>
      </c>
      <c r="B2" s="56"/>
      <c r="C2" s="56"/>
      <c r="D2" s="56"/>
      <c r="E2" s="56"/>
      <c r="F2" s="56"/>
      <c r="G2" s="56"/>
      <c r="H2" s="56"/>
      <c r="I2" s="56"/>
    </row>
    <row r="3" spans="1:8" s="8" customFormat="1" ht="7.5" customHeight="1">
      <c r="A3" s="11"/>
      <c r="B3" s="11"/>
      <c r="C3" s="11"/>
      <c r="D3" s="11"/>
      <c r="E3" s="15"/>
      <c r="F3" s="15"/>
      <c r="G3" s="15"/>
      <c r="H3" s="15"/>
    </row>
    <row r="4" spans="1:9" s="8" customFormat="1" ht="18" customHeight="1">
      <c r="A4" s="60" t="s">
        <v>193</v>
      </c>
      <c r="B4" s="60"/>
      <c r="C4" s="60"/>
      <c r="D4" s="60"/>
      <c r="E4" s="60"/>
      <c r="F4" s="15"/>
      <c r="G4" s="15"/>
      <c r="H4" s="15"/>
      <c r="I4" s="9" t="s">
        <v>4</v>
      </c>
    </row>
    <row r="5" spans="1:8" s="8" customFormat="1" ht="7.5" customHeight="1">
      <c r="A5" s="4"/>
      <c r="B5" s="4"/>
      <c r="C5" s="4"/>
      <c r="D5" s="4"/>
      <c r="E5" s="15"/>
      <c r="F5" s="15"/>
      <c r="G5" s="15"/>
      <c r="H5" s="15"/>
    </row>
    <row r="6" spans="1:9" ht="24" customHeight="1">
      <c r="A6" s="58" t="s">
        <v>0</v>
      </c>
      <c r="B6" s="58"/>
      <c r="C6" s="58"/>
      <c r="D6" s="58"/>
      <c r="E6" s="58" t="s">
        <v>43</v>
      </c>
      <c r="F6" s="66"/>
      <c r="G6" s="66"/>
      <c r="H6" s="66"/>
      <c r="I6" s="66"/>
    </row>
    <row r="7" spans="1:9" ht="24" customHeight="1">
      <c r="A7" s="63" t="s">
        <v>26</v>
      </c>
      <c r="B7" s="64"/>
      <c r="C7" s="65"/>
      <c r="D7" s="58" t="s">
        <v>27</v>
      </c>
      <c r="E7" s="58" t="s">
        <v>17</v>
      </c>
      <c r="F7" s="61" t="s">
        <v>44</v>
      </c>
      <c r="G7" s="61" t="s">
        <v>45</v>
      </c>
      <c r="H7" s="61" t="s">
        <v>46</v>
      </c>
      <c r="I7" s="58" t="s">
        <v>47</v>
      </c>
    </row>
    <row r="8" spans="1:9" s="10" customFormat="1" ht="24" customHeight="1">
      <c r="A8" s="7" t="s">
        <v>18</v>
      </c>
      <c r="B8" s="7" t="s">
        <v>19</v>
      </c>
      <c r="C8" s="7" t="s">
        <v>21</v>
      </c>
      <c r="D8" s="58"/>
      <c r="E8" s="58"/>
      <c r="F8" s="62"/>
      <c r="G8" s="62"/>
      <c r="H8" s="62"/>
      <c r="I8" s="58"/>
    </row>
    <row r="9" spans="1:9" ht="24" customHeight="1">
      <c r="A9" s="7">
        <v>205</v>
      </c>
      <c r="B9" s="7"/>
      <c r="C9" s="7"/>
      <c r="D9" s="14" t="s">
        <v>25</v>
      </c>
      <c r="E9" s="13">
        <f>E10+E12</f>
        <v>5818035</v>
      </c>
      <c r="F9" s="13">
        <f>E9</f>
        <v>5818035</v>
      </c>
      <c r="G9" s="13"/>
      <c r="H9" s="13"/>
      <c r="I9" s="13"/>
    </row>
    <row r="10" spans="1:9" ht="24" customHeight="1">
      <c r="A10" s="7">
        <v>205</v>
      </c>
      <c r="B10" s="45" t="s">
        <v>113</v>
      </c>
      <c r="C10" s="16"/>
      <c r="D10" s="44" t="s">
        <v>196</v>
      </c>
      <c r="E10" s="13">
        <f>E11</f>
        <v>5618035</v>
      </c>
      <c r="F10" s="13">
        <f aca="true" t="shared" si="0" ref="F10:F26">E10</f>
        <v>5618035</v>
      </c>
      <c r="G10" s="13"/>
      <c r="H10" s="13"/>
      <c r="I10" s="13"/>
    </row>
    <row r="11" spans="1:9" ht="24" customHeight="1">
      <c r="A11" s="7">
        <v>205</v>
      </c>
      <c r="B11" s="45" t="s">
        <v>113</v>
      </c>
      <c r="C11" s="45" t="s">
        <v>194</v>
      </c>
      <c r="D11" s="44" t="s">
        <v>195</v>
      </c>
      <c r="E11" s="13">
        <v>5618035</v>
      </c>
      <c r="F11" s="13">
        <f t="shared" si="0"/>
        <v>5618035</v>
      </c>
      <c r="G11" s="13"/>
      <c r="H11" s="13"/>
      <c r="I11" s="13"/>
    </row>
    <row r="12" spans="1:9" ht="24" customHeight="1">
      <c r="A12" s="7">
        <v>205</v>
      </c>
      <c r="B12" s="45" t="s">
        <v>114</v>
      </c>
      <c r="C12" s="16"/>
      <c r="D12" s="44" t="s">
        <v>121</v>
      </c>
      <c r="E12" s="13">
        <f>E14+E13</f>
        <v>200000</v>
      </c>
      <c r="F12" s="13">
        <f t="shared" si="0"/>
        <v>200000</v>
      </c>
      <c r="G12" s="13"/>
      <c r="H12" s="13"/>
      <c r="I12" s="13"/>
    </row>
    <row r="13" spans="1:9" ht="24" customHeight="1">
      <c r="A13" s="7">
        <v>205</v>
      </c>
      <c r="B13" s="45" t="s">
        <v>211</v>
      </c>
      <c r="C13" s="45" t="s">
        <v>212</v>
      </c>
      <c r="D13" s="44" t="s">
        <v>213</v>
      </c>
      <c r="E13" s="13">
        <v>100000</v>
      </c>
      <c r="F13" s="13">
        <v>100000</v>
      </c>
      <c r="G13" s="13"/>
      <c r="H13" s="13"/>
      <c r="I13" s="13"/>
    </row>
    <row r="14" spans="1:9" ht="24" customHeight="1">
      <c r="A14" s="7">
        <v>205</v>
      </c>
      <c r="B14" s="45" t="s">
        <v>114</v>
      </c>
      <c r="C14" s="45" t="s">
        <v>24</v>
      </c>
      <c r="D14" s="44" t="s">
        <v>123</v>
      </c>
      <c r="E14" s="13">
        <v>100000</v>
      </c>
      <c r="F14" s="13">
        <f t="shared" si="0"/>
        <v>100000</v>
      </c>
      <c r="G14" s="13"/>
      <c r="H14" s="13"/>
      <c r="I14" s="13"/>
    </row>
    <row r="15" spans="1:9" ht="24" customHeight="1">
      <c r="A15" s="7">
        <v>208</v>
      </c>
      <c r="B15" s="16"/>
      <c r="C15" s="16"/>
      <c r="D15" s="44" t="s">
        <v>122</v>
      </c>
      <c r="E15" s="13">
        <f>E16</f>
        <v>827335</v>
      </c>
      <c r="F15" s="13">
        <f t="shared" si="0"/>
        <v>827335</v>
      </c>
      <c r="G15" s="13"/>
      <c r="H15" s="13"/>
      <c r="I15" s="13"/>
    </row>
    <row r="16" spans="1:9" s="8" customFormat="1" ht="24" customHeight="1">
      <c r="A16" s="7">
        <v>208</v>
      </c>
      <c r="B16" s="45" t="s">
        <v>23</v>
      </c>
      <c r="C16" s="16"/>
      <c r="D16" s="44" t="s">
        <v>124</v>
      </c>
      <c r="E16" s="13">
        <f>E17+E18+E19</f>
        <v>827335</v>
      </c>
      <c r="F16" s="13">
        <f t="shared" si="0"/>
        <v>827335</v>
      </c>
      <c r="G16" s="13"/>
      <c r="H16" s="13"/>
      <c r="I16" s="13"/>
    </row>
    <row r="17" spans="1:9" s="8" customFormat="1" ht="24" customHeight="1">
      <c r="A17" s="7">
        <v>208</v>
      </c>
      <c r="B17" s="45" t="s">
        <v>23</v>
      </c>
      <c r="C17" s="45" t="s">
        <v>22</v>
      </c>
      <c r="D17" s="44" t="s">
        <v>125</v>
      </c>
      <c r="E17" s="13"/>
      <c r="F17" s="13">
        <f t="shared" si="0"/>
        <v>0</v>
      </c>
      <c r="G17" s="13"/>
      <c r="H17" s="13"/>
      <c r="I17" s="13"/>
    </row>
    <row r="18" spans="1:9" s="8" customFormat="1" ht="24" customHeight="1">
      <c r="A18" s="7">
        <v>208</v>
      </c>
      <c r="B18" s="45" t="s">
        <v>115</v>
      </c>
      <c r="C18" s="45" t="s">
        <v>115</v>
      </c>
      <c r="D18" s="44" t="s">
        <v>126</v>
      </c>
      <c r="E18" s="13">
        <v>590954</v>
      </c>
      <c r="F18" s="13">
        <f t="shared" si="0"/>
        <v>590954</v>
      </c>
      <c r="G18" s="13"/>
      <c r="H18" s="13"/>
      <c r="I18" s="13"/>
    </row>
    <row r="19" spans="1:9" s="8" customFormat="1" ht="24" customHeight="1">
      <c r="A19" s="7">
        <v>208</v>
      </c>
      <c r="B19" s="45" t="s">
        <v>115</v>
      </c>
      <c r="C19" s="45" t="s">
        <v>116</v>
      </c>
      <c r="D19" s="44" t="s">
        <v>127</v>
      </c>
      <c r="E19" s="13">
        <v>236381</v>
      </c>
      <c r="F19" s="13">
        <f t="shared" si="0"/>
        <v>236381</v>
      </c>
      <c r="G19" s="13"/>
      <c r="H19" s="13"/>
      <c r="I19" s="13"/>
    </row>
    <row r="20" spans="1:9" s="8" customFormat="1" ht="24" customHeight="1">
      <c r="A20" s="7">
        <v>210</v>
      </c>
      <c r="B20" s="45"/>
      <c r="C20" s="45"/>
      <c r="D20" s="44" t="s">
        <v>128</v>
      </c>
      <c r="E20" s="13">
        <f>E21</f>
        <v>295477</v>
      </c>
      <c r="F20" s="13">
        <f t="shared" si="0"/>
        <v>295477</v>
      </c>
      <c r="G20" s="13"/>
      <c r="H20" s="13"/>
      <c r="I20" s="13"/>
    </row>
    <row r="21" spans="1:9" s="8" customFormat="1" ht="24" customHeight="1">
      <c r="A21" s="7">
        <v>210</v>
      </c>
      <c r="B21" s="45" t="s">
        <v>117</v>
      </c>
      <c r="C21" s="45"/>
      <c r="D21" s="44" t="s">
        <v>129</v>
      </c>
      <c r="E21" s="13">
        <f>E22</f>
        <v>295477</v>
      </c>
      <c r="F21" s="13">
        <f t="shared" si="0"/>
        <v>295477</v>
      </c>
      <c r="G21" s="13"/>
      <c r="H21" s="13"/>
      <c r="I21" s="13"/>
    </row>
    <row r="22" spans="1:9" s="8" customFormat="1" ht="24" customHeight="1">
      <c r="A22" s="7">
        <v>210</v>
      </c>
      <c r="B22" s="45" t="s">
        <v>117</v>
      </c>
      <c r="C22" s="45" t="s">
        <v>113</v>
      </c>
      <c r="D22" s="44" t="s">
        <v>130</v>
      </c>
      <c r="E22" s="13">
        <v>295477</v>
      </c>
      <c r="F22" s="13">
        <f t="shared" si="0"/>
        <v>295477</v>
      </c>
      <c r="G22" s="13"/>
      <c r="H22" s="13"/>
      <c r="I22" s="13"/>
    </row>
    <row r="23" spans="1:9" s="8" customFormat="1" ht="24" customHeight="1">
      <c r="A23" s="7">
        <v>221</v>
      </c>
      <c r="B23" s="45"/>
      <c r="C23" s="45"/>
      <c r="D23" s="44" t="s">
        <v>118</v>
      </c>
      <c r="E23" s="13">
        <f>E24</f>
        <v>206834</v>
      </c>
      <c r="F23" s="13">
        <f t="shared" si="0"/>
        <v>206834</v>
      </c>
      <c r="G23" s="13"/>
      <c r="H23" s="13"/>
      <c r="I23" s="13"/>
    </row>
    <row r="24" spans="1:9" s="8" customFormat="1" ht="24" customHeight="1">
      <c r="A24" s="7">
        <v>221</v>
      </c>
      <c r="B24" s="45" t="s">
        <v>22</v>
      </c>
      <c r="C24" s="16"/>
      <c r="D24" s="44" t="s">
        <v>119</v>
      </c>
      <c r="E24" s="13">
        <f>E25</f>
        <v>206834</v>
      </c>
      <c r="F24" s="13">
        <f t="shared" si="0"/>
        <v>206834</v>
      </c>
      <c r="G24" s="13"/>
      <c r="H24" s="13"/>
      <c r="I24" s="13"/>
    </row>
    <row r="25" spans="1:9" s="8" customFormat="1" ht="24" customHeight="1">
      <c r="A25" s="7">
        <v>221</v>
      </c>
      <c r="B25" s="45" t="s">
        <v>22</v>
      </c>
      <c r="C25" s="45" t="s">
        <v>38</v>
      </c>
      <c r="D25" s="44" t="s">
        <v>120</v>
      </c>
      <c r="E25" s="13">
        <v>206834</v>
      </c>
      <c r="F25" s="13">
        <f t="shared" si="0"/>
        <v>206834</v>
      </c>
      <c r="G25" s="13"/>
      <c r="H25" s="13"/>
      <c r="I25" s="13"/>
    </row>
    <row r="26" spans="1:9" s="8" customFormat="1" ht="24" customHeight="1">
      <c r="A26" s="58" t="s">
        <v>17</v>
      </c>
      <c r="B26" s="58"/>
      <c r="C26" s="58"/>
      <c r="D26" s="58"/>
      <c r="E26" s="13">
        <f>E9+E15+E20+E23</f>
        <v>7147681</v>
      </c>
      <c r="F26" s="13">
        <f t="shared" si="0"/>
        <v>7147681</v>
      </c>
      <c r="G26" s="13"/>
      <c r="H26" s="13"/>
      <c r="I26" s="13"/>
    </row>
    <row r="27" spans="1:9" s="8" customFormat="1" ht="22.5" customHeight="1">
      <c r="A27" s="17"/>
      <c r="B27" s="17"/>
      <c r="C27" s="17"/>
      <c r="D27" s="17"/>
      <c r="E27" s="18"/>
      <c r="F27" s="18"/>
      <c r="G27" s="18"/>
      <c r="H27" s="18"/>
      <c r="I27" s="18"/>
    </row>
    <row r="28" spans="1:9" s="8" customFormat="1" ht="22.5" customHeight="1">
      <c r="A28" s="17"/>
      <c r="B28" s="17"/>
      <c r="C28" s="17"/>
      <c r="D28" s="17"/>
      <c r="E28" s="18"/>
      <c r="F28" s="18"/>
      <c r="G28" s="18"/>
      <c r="H28" s="18"/>
      <c r="I28" s="18"/>
    </row>
    <row r="29" spans="1:9" s="8" customFormat="1" ht="22.5" customHeight="1">
      <c r="A29" s="17"/>
      <c r="B29" s="17"/>
      <c r="C29" s="17"/>
      <c r="D29" s="17"/>
      <c r="E29" s="19"/>
      <c r="F29" s="19"/>
      <c r="G29" s="19"/>
      <c r="H29" s="19"/>
      <c r="I29" s="19"/>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sheetData>
  <sheetProtection/>
  <mergeCells count="12">
    <mergeCell ref="A2:I2"/>
    <mergeCell ref="A4:E4"/>
    <mergeCell ref="A6:D6"/>
    <mergeCell ref="E6:I6"/>
    <mergeCell ref="I7:I8"/>
    <mergeCell ref="A26:D26"/>
    <mergeCell ref="G7:G8"/>
    <mergeCell ref="H7:H8"/>
    <mergeCell ref="A7:C7"/>
    <mergeCell ref="D7:D8"/>
    <mergeCell ref="E7:E8"/>
    <mergeCell ref="F7:F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29"/>
  <sheetViews>
    <sheetView zoomScale="85" zoomScaleNormal="85" zoomScalePageLayoutView="0" workbookViewId="0" topLeftCell="A4">
      <selection activeCell="M19" sqref="M19"/>
    </sheetView>
  </sheetViews>
  <sheetFormatPr defaultColWidth="8.00390625" defaultRowHeight="14.25"/>
  <cols>
    <col min="1" max="3" width="6.25390625" style="11" customWidth="1"/>
    <col min="4" max="4" width="42.50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56" t="s">
        <v>62</v>
      </c>
      <c r="B2" s="56"/>
      <c r="C2" s="56"/>
      <c r="D2" s="56"/>
      <c r="E2" s="56"/>
      <c r="F2" s="56"/>
      <c r="G2" s="56"/>
    </row>
    <row r="3" spans="1:6" s="8" customFormat="1" ht="7.5" customHeight="1">
      <c r="A3" s="11"/>
      <c r="B3" s="11"/>
      <c r="C3" s="11"/>
      <c r="D3" s="11"/>
      <c r="E3" s="15"/>
      <c r="F3" s="15"/>
    </row>
    <row r="4" spans="1:7" s="8" customFormat="1" ht="18" customHeight="1">
      <c r="A4" s="60" t="s">
        <v>193</v>
      </c>
      <c r="B4" s="60"/>
      <c r="C4" s="60"/>
      <c r="D4" s="60"/>
      <c r="E4" s="60"/>
      <c r="F4" s="15"/>
      <c r="G4" s="9" t="s">
        <v>4</v>
      </c>
    </row>
    <row r="5" spans="1:6" s="8" customFormat="1" ht="7.5" customHeight="1">
      <c r="A5" s="4"/>
      <c r="B5" s="4"/>
      <c r="C5" s="4"/>
      <c r="D5" s="4"/>
      <c r="E5" s="15"/>
      <c r="F5" s="15"/>
    </row>
    <row r="6" spans="1:7" ht="24" customHeight="1">
      <c r="A6" s="58" t="s">
        <v>0</v>
      </c>
      <c r="B6" s="58"/>
      <c r="C6" s="58"/>
      <c r="D6" s="58"/>
      <c r="E6" s="58" t="s">
        <v>42</v>
      </c>
      <c r="F6" s="66"/>
      <c r="G6" s="66"/>
    </row>
    <row r="7" spans="1:7" ht="24" customHeight="1">
      <c r="A7" s="63" t="s">
        <v>26</v>
      </c>
      <c r="B7" s="64"/>
      <c r="C7" s="65"/>
      <c r="D7" s="58" t="s">
        <v>27</v>
      </c>
      <c r="E7" s="58" t="s">
        <v>17</v>
      </c>
      <c r="F7" s="61" t="s">
        <v>2</v>
      </c>
      <c r="G7" s="58" t="s">
        <v>3</v>
      </c>
    </row>
    <row r="8" spans="1:7" s="10" customFormat="1" ht="24" customHeight="1">
      <c r="A8" s="7" t="s">
        <v>18</v>
      </c>
      <c r="B8" s="7" t="s">
        <v>19</v>
      </c>
      <c r="C8" s="7" t="s">
        <v>21</v>
      </c>
      <c r="D8" s="58"/>
      <c r="E8" s="58"/>
      <c r="F8" s="62"/>
      <c r="G8" s="58"/>
    </row>
    <row r="9" spans="1:7" ht="24" customHeight="1">
      <c r="A9" s="7">
        <v>205</v>
      </c>
      <c r="B9" s="7"/>
      <c r="C9" s="7"/>
      <c r="D9" s="14" t="s">
        <v>25</v>
      </c>
      <c r="E9" s="13">
        <f>E10+E12</f>
        <v>5818035</v>
      </c>
      <c r="F9" s="13">
        <f>F10</f>
        <v>5618035</v>
      </c>
      <c r="G9" s="13">
        <f>G10</f>
        <v>200000</v>
      </c>
    </row>
    <row r="10" spans="1:7" ht="24" customHeight="1">
      <c r="A10" s="7">
        <v>205</v>
      </c>
      <c r="B10" s="45" t="s">
        <v>113</v>
      </c>
      <c r="C10" s="16"/>
      <c r="D10" s="44" t="s">
        <v>197</v>
      </c>
      <c r="E10" s="13">
        <f>E11</f>
        <v>5618035</v>
      </c>
      <c r="F10" s="13">
        <f>F11</f>
        <v>5618035</v>
      </c>
      <c r="G10" s="13">
        <f>G11</f>
        <v>200000</v>
      </c>
    </row>
    <row r="11" spans="1:7" ht="24" customHeight="1">
      <c r="A11" s="7">
        <v>205</v>
      </c>
      <c r="B11" s="45" t="s">
        <v>113</v>
      </c>
      <c r="C11" s="45" t="s">
        <v>194</v>
      </c>
      <c r="D11" s="44" t="s">
        <v>195</v>
      </c>
      <c r="E11" s="13">
        <v>5618035</v>
      </c>
      <c r="F11" s="13">
        <v>5618035</v>
      </c>
      <c r="G11" s="13">
        <f>G12</f>
        <v>200000</v>
      </c>
    </row>
    <row r="12" spans="1:7" ht="24" customHeight="1">
      <c r="A12" s="7">
        <v>205</v>
      </c>
      <c r="B12" s="45" t="s">
        <v>114</v>
      </c>
      <c r="C12" s="16"/>
      <c r="D12" s="44" t="s">
        <v>121</v>
      </c>
      <c r="E12" s="13">
        <f>E13+E14</f>
        <v>200000</v>
      </c>
      <c r="F12" s="13"/>
      <c r="G12" s="13">
        <v>200000</v>
      </c>
    </row>
    <row r="13" spans="1:7" ht="24" customHeight="1">
      <c r="A13" s="7">
        <v>205</v>
      </c>
      <c r="B13" s="45" t="s">
        <v>114</v>
      </c>
      <c r="C13" s="45" t="s">
        <v>38</v>
      </c>
      <c r="D13" s="44" t="s">
        <v>213</v>
      </c>
      <c r="E13" s="13">
        <v>100000</v>
      </c>
      <c r="F13" s="13"/>
      <c r="G13" s="13">
        <v>100000</v>
      </c>
    </row>
    <row r="14" spans="1:7" ht="24" customHeight="1">
      <c r="A14" s="7">
        <v>205</v>
      </c>
      <c r="B14" s="45" t="s">
        <v>114</v>
      </c>
      <c r="C14" s="45" t="s">
        <v>24</v>
      </c>
      <c r="D14" s="44" t="s">
        <v>123</v>
      </c>
      <c r="E14" s="13">
        <v>100000</v>
      </c>
      <c r="F14" s="13"/>
      <c r="G14" s="13">
        <v>100000</v>
      </c>
    </row>
    <row r="15" spans="1:7" ht="24" customHeight="1">
      <c r="A15" s="7">
        <v>208</v>
      </c>
      <c r="B15" s="16"/>
      <c r="C15" s="16"/>
      <c r="D15" s="44" t="s">
        <v>122</v>
      </c>
      <c r="E15" s="13">
        <f>E16</f>
        <v>827335</v>
      </c>
      <c r="F15" s="13">
        <f>F16</f>
        <v>827335</v>
      </c>
      <c r="G15" s="13"/>
    </row>
    <row r="16" spans="1:7" ht="24" customHeight="1">
      <c r="A16" s="7">
        <v>208</v>
      </c>
      <c r="B16" s="45" t="s">
        <v>23</v>
      </c>
      <c r="C16" s="16"/>
      <c r="D16" s="44" t="s">
        <v>124</v>
      </c>
      <c r="E16" s="13">
        <f>E17+E18+E19</f>
        <v>827335</v>
      </c>
      <c r="F16" s="13">
        <f>F17+F18+F19</f>
        <v>827335</v>
      </c>
      <c r="G16" s="13"/>
    </row>
    <row r="17" spans="1:7" ht="24" customHeight="1">
      <c r="A17" s="7">
        <v>208</v>
      </c>
      <c r="B17" s="45" t="s">
        <v>23</v>
      </c>
      <c r="C17" s="45" t="s">
        <v>22</v>
      </c>
      <c r="D17" s="44" t="s">
        <v>125</v>
      </c>
      <c r="E17" s="13"/>
      <c r="F17" s="13"/>
      <c r="G17" s="13"/>
    </row>
    <row r="18" spans="1:7" ht="24" customHeight="1">
      <c r="A18" s="7">
        <v>208</v>
      </c>
      <c r="B18" s="45" t="s">
        <v>115</v>
      </c>
      <c r="C18" s="45" t="s">
        <v>115</v>
      </c>
      <c r="D18" s="44" t="s">
        <v>126</v>
      </c>
      <c r="E18" s="13">
        <v>590954</v>
      </c>
      <c r="F18" s="13">
        <v>590954</v>
      </c>
      <c r="G18" s="13"/>
    </row>
    <row r="19" spans="1:7" ht="24" customHeight="1">
      <c r="A19" s="7">
        <v>208</v>
      </c>
      <c r="B19" s="45" t="s">
        <v>115</v>
      </c>
      <c r="C19" s="45" t="s">
        <v>116</v>
      </c>
      <c r="D19" s="44" t="s">
        <v>127</v>
      </c>
      <c r="E19" s="13">
        <v>236381</v>
      </c>
      <c r="F19" s="13">
        <v>236381</v>
      </c>
      <c r="G19" s="13"/>
    </row>
    <row r="20" spans="1:7" ht="24" customHeight="1">
      <c r="A20" s="7">
        <v>210</v>
      </c>
      <c r="B20" s="45"/>
      <c r="C20" s="45"/>
      <c r="D20" s="44" t="s">
        <v>128</v>
      </c>
      <c r="E20" s="13">
        <f>E21</f>
        <v>295477</v>
      </c>
      <c r="F20" s="13">
        <f>F21</f>
        <v>295477</v>
      </c>
      <c r="G20" s="13"/>
    </row>
    <row r="21" spans="1:7" ht="24" customHeight="1">
      <c r="A21" s="7">
        <v>210</v>
      </c>
      <c r="B21" s="45" t="s">
        <v>117</v>
      </c>
      <c r="C21" s="45"/>
      <c r="D21" s="44" t="s">
        <v>129</v>
      </c>
      <c r="E21" s="13">
        <f>E22</f>
        <v>295477</v>
      </c>
      <c r="F21" s="13">
        <f>F22</f>
        <v>295477</v>
      </c>
      <c r="G21" s="13"/>
    </row>
    <row r="22" spans="1:7" ht="24" customHeight="1">
      <c r="A22" s="7">
        <v>210</v>
      </c>
      <c r="B22" s="45" t="s">
        <v>117</v>
      </c>
      <c r="C22" s="45" t="s">
        <v>113</v>
      </c>
      <c r="D22" s="44" t="s">
        <v>130</v>
      </c>
      <c r="E22" s="13">
        <v>295477</v>
      </c>
      <c r="F22" s="13">
        <v>295477</v>
      </c>
      <c r="G22" s="13"/>
    </row>
    <row r="23" spans="1:7" ht="24" customHeight="1">
      <c r="A23" s="7">
        <v>221</v>
      </c>
      <c r="B23" s="45"/>
      <c r="C23" s="45"/>
      <c r="D23" s="44" t="s">
        <v>118</v>
      </c>
      <c r="E23" s="13">
        <f>E24</f>
        <v>206834</v>
      </c>
      <c r="F23" s="13">
        <f>F24</f>
        <v>206834</v>
      </c>
      <c r="G23" s="13"/>
    </row>
    <row r="24" spans="1:7" s="8" customFormat="1" ht="24" customHeight="1">
      <c r="A24" s="7">
        <v>221</v>
      </c>
      <c r="B24" s="45" t="s">
        <v>22</v>
      </c>
      <c r="C24" s="16"/>
      <c r="D24" s="44" t="s">
        <v>119</v>
      </c>
      <c r="E24" s="13">
        <f>E25</f>
        <v>206834</v>
      </c>
      <c r="F24" s="13">
        <f>F25</f>
        <v>206834</v>
      </c>
      <c r="G24" s="13"/>
    </row>
    <row r="25" spans="1:7" s="8" customFormat="1" ht="24" customHeight="1">
      <c r="A25" s="7">
        <v>221</v>
      </c>
      <c r="B25" s="45" t="s">
        <v>22</v>
      </c>
      <c r="C25" s="45" t="s">
        <v>38</v>
      </c>
      <c r="D25" s="44" t="s">
        <v>120</v>
      </c>
      <c r="E25" s="13">
        <v>206834</v>
      </c>
      <c r="F25" s="13">
        <v>206834</v>
      </c>
      <c r="G25" s="13"/>
    </row>
    <row r="26" spans="1:7" s="8" customFormat="1" ht="24" customHeight="1">
      <c r="A26" s="58" t="s">
        <v>17</v>
      </c>
      <c r="B26" s="58"/>
      <c r="C26" s="58"/>
      <c r="D26" s="58"/>
      <c r="E26" s="13">
        <f>E9+E15+E20+E23</f>
        <v>7147681</v>
      </c>
      <c r="F26" s="13">
        <v>6947681</v>
      </c>
      <c r="G26" s="13">
        <v>200000</v>
      </c>
    </row>
    <row r="27" spans="1:7" s="8" customFormat="1" ht="22.5" customHeight="1">
      <c r="A27" s="17"/>
      <c r="B27" s="17"/>
      <c r="C27" s="17"/>
      <c r="D27" s="17"/>
      <c r="E27" s="18"/>
      <c r="F27" s="18"/>
      <c r="G27" s="18"/>
    </row>
    <row r="28" spans="1:7" s="8" customFormat="1" ht="22.5" customHeight="1">
      <c r="A28" s="17"/>
      <c r="B28" s="17"/>
      <c r="C28" s="17"/>
      <c r="D28" s="17"/>
      <c r="E28" s="18"/>
      <c r="F28" s="18"/>
      <c r="G28" s="18"/>
    </row>
    <row r="29" spans="1:7" s="8" customFormat="1" ht="22.5" customHeight="1">
      <c r="A29" s="17"/>
      <c r="B29" s="17"/>
      <c r="C29" s="17"/>
      <c r="D29" s="17"/>
      <c r="E29" s="19"/>
      <c r="F29" s="19"/>
      <c r="G29" s="19"/>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sheetData>
  <sheetProtection/>
  <mergeCells count="10">
    <mergeCell ref="A2:G2"/>
    <mergeCell ref="A4:E4"/>
    <mergeCell ref="A6:D6"/>
    <mergeCell ref="E6:G6"/>
    <mergeCell ref="G7:G8"/>
    <mergeCell ref="A26:D26"/>
    <mergeCell ref="A7:C7"/>
    <mergeCell ref="D7:D8"/>
    <mergeCell ref="E7:E8"/>
    <mergeCell ref="F7:F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U21"/>
  <sheetViews>
    <sheetView zoomScale="85" zoomScaleNormal="85" zoomScalePageLayoutView="0" workbookViewId="0" topLeftCell="A1">
      <selection activeCell="E22" sqref="E22"/>
    </sheetView>
  </sheetViews>
  <sheetFormatPr defaultColWidth="8.00390625" defaultRowHeight="14.25"/>
  <cols>
    <col min="1" max="1" width="24.00390625" style="1" customWidth="1"/>
    <col min="2" max="2" width="17.50390625" style="1" customWidth="1"/>
    <col min="3" max="3" width="29.50390625" style="1" customWidth="1"/>
    <col min="4" max="6" width="17.50390625" style="1" customWidth="1"/>
    <col min="7" max="255" width="8.00390625" style="1" customWidth="1"/>
    <col min="256" max="16384" width="8.00390625" style="1" customWidth="1"/>
  </cols>
  <sheetData>
    <row r="1" ht="18" customHeight="1">
      <c r="F1" s="5"/>
    </row>
    <row r="2" spans="1:255" ht="22.5" customHeight="1">
      <c r="A2" s="56" t="s">
        <v>61</v>
      </c>
      <c r="B2" s="57"/>
      <c r="C2" s="57"/>
      <c r="D2" s="57"/>
      <c r="E2" s="57"/>
      <c r="F2" s="5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8"/>
      <c r="B3" s="8"/>
      <c r="C3" s="8"/>
      <c r="D3" s="8"/>
      <c r="E3" s="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60" t="s">
        <v>193</v>
      </c>
      <c r="B4" s="60"/>
      <c r="C4" s="60"/>
      <c r="D4" s="24"/>
      <c r="E4" s="24"/>
      <c r="F4" s="9" t="s">
        <v>4</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8"/>
      <c r="C5" s="8"/>
      <c r="D5" s="8"/>
      <c r="E5" s="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3" customFormat="1" ht="24" customHeight="1">
      <c r="A6" s="58" t="s">
        <v>44</v>
      </c>
      <c r="B6" s="59"/>
      <c r="C6" s="58" t="s">
        <v>20</v>
      </c>
      <c r="D6" s="58"/>
      <c r="E6" s="58"/>
      <c r="F6" s="59"/>
    </row>
    <row r="7" spans="1:6" s="3" customFormat="1" ht="24" customHeight="1">
      <c r="A7" s="12" t="s">
        <v>0</v>
      </c>
      <c r="B7" s="12" t="s">
        <v>9</v>
      </c>
      <c r="C7" s="12" t="s">
        <v>0</v>
      </c>
      <c r="D7" s="12" t="s">
        <v>17</v>
      </c>
      <c r="E7" s="12" t="s">
        <v>29</v>
      </c>
      <c r="F7" s="2" t="s">
        <v>30</v>
      </c>
    </row>
    <row r="8" spans="1:6" s="3" customFormat="1" ht="24" customHeight="1">
      <c r="A8" s="6" t="s">
        <v>10</v>
      </c>
      <c r="B8" s="13">
        <v>7147681</v>
      </c>
      <c r="C8" s="44" t="s">
        <v>109</v>
      </c>
      <c r="D8" s="51">
        <v>5818035</v>
      </c>
      <c r="E8" s="51">
        <v>5818035</v>
      </c>
      <c r="F8" s="13"/>
    </row>
    <row r="9" spans="1:6" s="3" customFormat="1" ht="24" customHeight="1">
      <c r="A9" s="6" t="s">
        <v>28</v>
      </c>
      <c r="B9" s="13">
        <v>7147681</v>
      </c>
      <c r="C9" s="44" t="s">
        <v>110</v>
      </c>
      <c r="D9" s="51">
        <v>827335</v>
      </c>
      <c r="E9" s="51">
        <v>827335</v>
      </c>
      <c r="F9" s="13"/>
    </row>
    <row r="10" spans="1:6" s="3" customFormat="1" ht="24" customHeight="1">
      <c r="A10" s="6" t="s">
        <v>11</v>
      </c>
      <c r="B10" s="13"/>
      <c r="C10" s="44" t="s">
        <v>111</v>
      </c>
      <c r="D10" s="51">
        <v>295477</v>
      </c>
      <c r="E10" s="51">
        <v>295477</v>
      </c>
      <c r="F10" s="13"/>
    </row>
    <row r="11" spans="1:6" s="3" customFormat="1" ht="24" customHeight="1">
      <c r="A11" s="6" t="s">
        <v>12</v>
      </c>
      <c r="B11" s="13"/>
      <c r="C11" s="44" t="s">
        <v>112</v>
      </c>
      <c r="D11" s="51">
        <v>206834</v>
      </c>
      <c r="E11" s="51">
        <v>206834</v>
      </c>
      <c r="F11" s="13"/>
    </row>
    <row r="12" spans="1:6" s="3" customFormat="1" ht="24" customHeight="1">
      <c r="A12" s="6" t="s">
        <v>13</v>
      </c>
      <c r="B12" s="13"/>
      <c r="C12" s="14"/>
      <c r="D12" s="14"/>
      <c r="E12" s="14"/>
      <c r="F12" s="13"/>
    </row>
    <row r="13" spans="1:6" s="3" customFormat="1" ht="24" customHeight="1">
      <c r="A13" s="6" t="s">
        <v>14</v>
      </c>
      <c r="B13" s="13"/>
      <c r="C13" s="14"/>
      <c r="D13" s="14"/>
      <c r="E13" s="14"/>
      <c r="F13" s="13"/>
    </row>
    <row r="14" spans="1:6" s="3" customFormat="1" ht="24" customHeight="1">
      <c r="A14" s="43" t="s">
        <v>107</v>
      </c>
      <c r="B14" s="13"/>
      <c r="C14" s="14"/>
      <c r="D14" s="14"/>
      <c r="E14" s="14"/>
      <c r="F14" s="13"/>
    </row>
    <row r="15" spans="1:6" s="3" customFormat="1" ht="24" customHeight="1">
      <c r="A15" s="43" t="s">
        <v>108</v>
      </c>
      <c r="B15" s="13"/>
      <c r="C15" s="14"/>
      <c r="D15" s="14"/>
      <c r="E15" s="14"/>
      <c r="F15" s="13"/>
    </row>
    <row r="16" spans="1:6" s="3" customFormat="1" ht="24" customHeight="1">
      <c r="A16" s="6"/>
      <c r="B16" s="13"/>
      <c r="C16" s="14"/>
      <c r="D16" s="14"/>
      <c r="E16" s="14"/>
      <c r="F16" s="13"/>
    </row>
    <row r="17" spans="1:6" s="3" customFormat="1" ht="24" customHeight="1">
      <c r="A17" s="6"/>
      <c r="B17" s="13"/>
      <c r="C17" s="14"/>
      <c r="D17" s="14"/>
      <c r="E17" s="14"/>
      <c r="F17" s="13"/>
    </row>
    <row r="18" spans="1:6" s="3" customFormat="1" ht="24" customHeight="1">
      <c r="A18" s="6"/>
      <c r="B18" s="13"/>
      <c r="C18" s="14"/>
      <c r="D18" s="14"/>
      <c r="E18" s="14"/>
      <c r="F18" s="13"/>
    </row>
    <row r="19" spans="1:6" s="3" customFormat="1" ht="24" customHeight="1">
      <c r="A19" s="6"/>
      <c r="B19" s="13"/>
      <c r="C19" s="14"/>
      <c r="D19" s="14"/>
      <c r="E19" s="14"/>
      <c r="F19" s="13"/>
    </row>
    <row r="20" spans="1:6" s="3" customFormat="1" ht="24" customHeight="1">
      <c r="A20" s="6"/>
      <c r="B20" s="13"/>
      <c r="C20" s="14"/>
      <c r="D20" s="14"/>
      <c r="E20" s="14"/>
      <c r="F20" s="13"/>
    </row>
    <row r="21" spans="1:6" s="3" customFormat="1" ht="24" customHeight="1">
      <c r="A21" s="7" t="s">
        <v>15</v>
      </c>
      <c r="B21" s="13">
        <v>7147681</v>
      </c>
      <c r="C21" s="7" t="s">
        <v>16</v>
      </c>
      <c r="D21" s="13">
        <v>7147681</v>
      </c>
      <c r="E21" s="13">
        <v>7147681</v>
      </c>
      <c r="F21" s="13"/>
    </row>
    <row r="23" ht="15" customHeight="1"/>
  </sheetData>
  <sheetProtection/>
  <mergeCells count="4">
    <mergeCell ref="A2:F2"/>
    <mergeCell ref="A4:C4"/>
    <mergeCell ref="A6:B6"/>
    <mergeCell ref="C6:F6"/>
  </mergeCells>
  <printOptions horizontalCentered="1" verticalCentered="1"/>
  <pageMargins left="0.39" right="0.51" top="0.7480314960629921" bottom="0.748031496062992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29"/>
  <sheetViews>
    <sheetView zoomScale="85" zoomScaleNormal="85" zoomScalePageLayoutView="0" workbookViewId="0" topLeftCell="A4">
      <selection activeCell="I15" sqref="I15"/>
    </sheetView>
  </sheetViews>
  <sheetFormatPr defaultColWidth="8.00390625" defaultRowHeight="14.25"/>
  <cols>
    <col min="1" max="3" width="6.25390625" style="11" customWidth="1"/>
    <col min="4" max="4" width="43.1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56" t="s">
        <v>60</v>
      </c>
      <c r="B2" s="56"/>
      <c r="C2" s="56"/>
      <c r="D2" s="56"/>
      <c r="E2" s="56"/>
      <c r="F2" s="56"/>
      <c r="G2" s="56"/>
    </row>
    <row r="3" spans="1:6" s="8" customFormat="1" ht="7.5" customHeight="1">
      <c r="A3" s="11"/>
      <c r="B3" s="11"/>
      <c r="C3" s="11"/>
      <c r="D3" s="11"/>
      <c r="E3" s="15"/>
      <c r="F3" s="15"/>
    </row>
    <row r="4" spans="1:7" s="8" customFormat="1" ht="18" customHeight="1">
      <c r="A4" s="60" t="s">
        <v>193</v>
      </c>
      <c r="B4" s="60"/>
      <c r="C4" s="60"/>
      <c r="D4" s="60"/>
      <c r="E4" s="60"/>
      <c r="F4" s="15"/>
      <c r="G4" s="9" t="s">
        <v>4</v>
      </c>
    </row>
    <row r="5" spans="1:6" s="8" customFormat="1" ht="7.5" customHeight="1">
      <c r="A5" s="4"/>
      <c r="B5" s="4"/>
      <c r="C5" s="4"/>
      <c r="D5" s="4"/>
      <c r="E5" s="15"/>
      <c r="F5" s="15"/>
    </row>
    <row r="6" spans="1:7" ht="24" customHeight="1">
      <c r="A6" s="58" t="s">
        <v>0</v>
      </c>
      <c r="B6" s="58"/>
      <c r="C6" s="58"/>
      <c r="D6" s="58"/>
      <c r="E6" s="58" t="s">
        <v>39</v>
      </c>
      <c r="F6" s="66"/>
      <c r="G6" s="66"/>
    </row>
    <row r="7" spans="1:7" ht="24" customHeight="1">
      <c r="A7" s="63" t="s">
        <v>26</v>
      </c>
      <c r="B7" s="64"/>
      <c r="C7" s="65"/>
      <c r="D7" s="58" t="s">
        <v>27</v>
      </c>
      <c r="E7" s="58" t="s">
        <v>17</v>
      </c>
      <c r="F7" s="61" t="s">
        <v>2</v>
      </c>
      <c r="G7" s="58" t="s">
        <v>3</v>
      </c>
    </row>
    <row r="8" spans="1:7" s="10" customFormat="1" ht="24" customHeight="1">
      <c r="A8" s="7" t="s">
        <v>18</v>
      </c>
      <c r="B8" s="7" t="s">
        <v>19</v>
      </c>
      <c r="C8" s="7" t="s">
        <v>21</v>
      </c>
      <c r="D8" s="58"/>
      <c r="E8" s="58"/>
      <c r="F8" s="62"/>
      <c r="G8" s="58"/>
    </row>
    <row r="9" spans="1:7" ht="24" customHeight="1">
      <c r="A9" s="7">
        <v>205</v>
      </c>
      <c r="B9" s="7"/>
      <c r="C9" s="7"/>
      <c r="D9" s="14" t="s">
        <v>25</v>
      </c>
      <c r="E9" s="13">
        <f>E10+E12</f>
        <v>5818035</v>
      </c>
      <c r="F9" s="13">
        <f>F10</f>
        <v>5618035</v>
      </c>
      <c r="G9" s="13">
        <f>G12</f>
        <v>200000</v>
      </c>
    </row>
    <row r="10" spans="1:7" ht="24" customHeight="1">
      <c r="A10" s="7">
        <v>205</v>
      </c>
      <c r="B10" s="45" t="s">
        <v>113</v>
      </c>
      <c r="C10" s="16"/>
      <c r="D10" s="44" t="s">
        <v>198</v>
      </c>
      <c r="E10" s="13">
        <f>E11</f>
        <v>5618035</v>
      </c>
      <c r="F10" s="13">
        <f>F11</f>
        <v>5618035</v>
      </c>
      <c r="G10" s="13"/>
    </row>
    <row r="11" spans="1:7" ht="24" customHeight="1">
      <c r="A11" s="7">
        <v>205</v>
      </c>
      <c r="B11" s="45" t="s">
        <v>113</v>
      </c>
      <c r="C11" s="45" t="s">
        <v>194</v>
      </c>
      <c r="D11" s="44" t="s">
        <v>195</v>
      </c>
      <c r="E11" s="13">
        <v>5618035</v>
      </c>
      <c r="F11" s="13">
        <v>5618035</v>
      </c>
      <c r="G11" s="13"/>
    </row>
    <row r="12" spans="1:7" ht="24" customHeight="1">
      <c r="A12" s="7">
        <v>205</v>
      </c>
      <c r="B12" s="45" t="s">
        <v>114</v>
      </c>
      <c r="C12" s="16"/>
      <c r="D12" s="44" t="s">
        <v>121</v>
      </c>
      <c r="E12" s="13">
        <f>E13+E14</f>
        <v>200000</v>
      </c>
      <c r="F12" s="13"/>
      <c r="G12" s="13">
        <v>200000</v>
      </c>
    </row>
    <row r="13" spans="1:7" ht="24" customHeight="1">
      <c r="A13" s="7">
        <v>205</v>
      </c>
      <c r="B13" s="45" t="s">
        <v>211</v>
      </c>
      <c r="C13" s="45" t="s">
        <v>212</v>
      </c>
      <c r="D13" s="44" t="s">
        <v>213</v>
      </c>
      <c r="E13" s="13">
        <v>100000</v>
      </c>
      <c r="F13" s="13"/>
      <c r="G13" s="13">
        <v>100000</v>
      </c>
    </row>
    <row r="14" spans="1:7" ht="24" customHeight="1">
      <c r="A14" s="7">
        <v>205</v>
      </c>
      <c r="B14" s="45" t="s">
        <v>114</v>
      </c>
      <c r="C14" s="45" t="s">
        <v>24</v>
      </c>
      <c r="D14" s="44" t="s">
        <v>123</v>
      </c>
      <c r="E14" s="13">
        <v>100000</v>
      </c>
      <c r="F14" s="13"/>
      <c r="G14" s="13">
        <v>100000</v>
      </c>
    </row>
    <row r="15" spans="1:7" ht="24" customHeight="1">
      <c r="A15" s="7">
        <v>208</v>
      </c>
      <c r="B15" s="16"/>
      <c r="C15" s="16"/>
      <c r="D15" s="44" t="s">
        <v>122</v>
      </c>
      <c r="E15" s="13">
        <f>E16</f>
        <v>827335</v>
      </c>
      <c r="F15" s="13">
        <f>F16</f>
        <v>827335</v>
      </c>
      <c r="G15" s="13"/>
    </row>
    <row r="16" spans="1:7" ht="24" customHeight="1">
      <c r="A16" s="7">
        <v>208</v>
      </c>
      <c r="B16" s="45" t="s">
        <v>23</v>
      </c>
      <c r="C16" s="16"/>
      <c r="D16" s="44" t="s">
        <v>124</v>
      </c>
      <c r="E16" s="13">
        <f>E17+E18+E19</f>
        <v>827335</v>
      </c>
      <c r="F16" s="13">
        <f>F17+F18+F19</f>
        <v>827335</v>
      </c>
      <c r="G16" s="13"/>
    </row>
    <row r="17" spans="1:7" ht="24" customHeight="1">
      <c r="A17" s="7">
        <v>208</v>
      </c>
      <c r="B17" s="45" t="s">
        <v>23</v>
      </c>
      <c r="C17" s="45" t="s">
        <v>22</v>
      </c>
      <c r="D17" s="44" t="s">
        <v>125</v>
      </c>
      <c r="E17" s="13"/>
      <c r="F17" s="13"/>
      <c r="G17" s="13"/>
    </row>
    <row r="18" spans="1:7" ht="24" customHeight="1">
      <c r="A18" s="7">
        <v>208</v>
      </c>
      <c r="B18" s="45" t="s">
        <v>115</v>
      </c>
      <c r="C18" s="45" t="s">
        <v>115</v>
      </c>
      <c r="D18" s="44" t="s">
        <v>126</v>
      </c>
      <c r="E18" s="13">
        <v>590954</v>
      </c>
      <c r="F18" s="13">
        <v>590954</v>
      </c>
      <c r="G18" s="13"/>
    </row>
    <row r="19" spans="1:7" ht="24" customHeight="1">
      <c r="A19" s="7">
        <v>208</v>
      </c>
      <c r="B19" s="45" t="s">
        <v>115</v>
      </c>
      <c r="C19" s="45" t="s">
        <v>116</v>
      </c>
      <c r="D19" s="44" t="s">
        <v>127</v>
      </c>
      <c r="E19" s="13">
        <v>236381</v>
      </c>
      <c r="F19" s="13">
        <v>236381</v>
      </c>
      <c r="G19" s="13"/>
    </row>
    <row r="20" spans="1:7" ht="24" customHeight="1">
      <c r="A20" s="7">
        <v>210</v>
      </c>
      <c r="B20" s="45"/>
      <c r="C20" s="45"/>
      <c r="D20" s="44" t="s">
        <v>128</v>
      </c>
      <c r="E20" s="13">
        <f>E21</f>
        <v>295477</v>
      </c>
      <c r="F20" s="13">
        <f>F21</f>
        <v>295477</v>
      </c>
      <c r="G20" s="13"/>
    </row>
    <row r="21" spans="1:7" ht="24" customHeight="1">
      <c r="A21" s="7">
        <v>210</v>
      </c>
      <c r="B21" s="45" t="s">
        <v>117</v>
      </c>
      <c r="C21" s="45"/>
      <c r="D21" s="44" t="s">
        <v>129</v>
      </c>
      <c r="E21" s="13">
        <f>E22</f>
        <v>295477</v>
      </c>
      <c r="F21" s="13">
        <f>F22</f>
        <v>295477</v>
      </c>
      <c r="G21" s="13"/>
    </row>
    <row r="22" spans="1:7" ht="24" customHeight="1">
      <c r="A22" s="7">
        <v>210</v>
      </c>
      <c r="B22" s="45" t="s">
        <v>117</v>
      </c>
      <c r="C22" s="45" t="s">
        <v>113</v>
      </c>
      <c r="D22" s="44" t="s">
        <v>130</v>
      </c>
      <c r="E22" s="13">
        <v>295477</v>
      </c>
      <c r="F22" s="13">
        <v>295477</v>
      </c>
      <c r="G22" s="13"/>
    </row>
    <row r="23" spans="1:7" s="8" customFormat="1" ht="24" customHeight="1">
      <c r="A23" s="7">
        <v>221</v>
      </c>
      <c r="B23" s="45"/>
      <c r="C23" s="45"/>
      <c r="D23" s="44" t="s">
        <v>118</v>
      </c>
      <c r="E23" s="13">
        <f>E24</f>
        <v>206834</v>
      </c>
      <c r="F23" s="13">
        <f>F24</f>
        <v>206834</v>
      </c>
      <c r="G23" s="13"/>
    </row>
    <row r="24" spans="1:7" s="8" customFormat="1" ht="24" customHeight="1">
      <c r="A24" s="7">
        <v>221</v>
      </c>
      <c r="B24" s="45" t="s">
        <v>22</v>
      </c>
      <c r="C24" s="16"/>
      <c r="D24" s="44" t="s">
        <v>119</v>
      </c>
      <c r="E24" s="13">
        <f>E25</f>
        <v>206834</v>
      </c>
      <c r="F24" s="13">
        <f>F25</f>
        <v>206834</v>
      </c>
      <c r="G24" s="13"/>
    </row>
    <row r="25" spans="1:7" s="8" customFormat="1" ht="24" customHeight="1">
      <c r="A25" s="7">
        <v>221</v>
      </c>
      <c r="B25" s="45" t="s">
        <v>22</v>
      </c>
      <c r="C25" s="45" t="s">
        <v>38</v>
      </c>
      <c r="D25" s="44" t="s">
        <v>120</v>
      </c>
      <c r="E25" s="13">
        <v>206834</v>
      </c>
      <c r="F25" s="13">
        <v>206834</v>
      </c>
      <c r="G25" s="13"/>
    </row>
    <row r="26" spans="1:7" s="8" customFormat="1" ht="24" customHeight="1">
      <c r="A26" s="58" t="s">
        <v>17</v>
      </c>
      <c r="B26" s="58"/>
      <c r="C26" s="58"/>
      <c r="D26" s="58"/>
      <c r="E26" s="13">
        <v>7147681</v>
      </c>
      <c r="F26" s="13">
        <v>6947681</v>
      </c>
      <c r="G26" s="13">
        <v>200000</v>
      </c>
    </row>
    <row r="27" spans="1:7" s="8" customFormat="1" ht="22.5" customHeight="1">
      <c r="A27" s="17"/>
      <c r="B27" s="17"/>
      <c r="C27" s="17"/>
      <c r="D27" s="17"/>
      <c r="E27" s="18"/>
      <c r="F27" s="18"/>
      <c r="G27" s="18"/>
    </row>
    <row r="28" spans="1:7" s="8" customFormat="1" ht="22.5" customHeight="1">
      <c r="A28" s="17"/>
      <c r="B28" s="17"/>
      <c r="C28" s="17"/>
      <c r="D28" s="17"/>
      <c r="E28" s="18"/>
      <c r="F28" s="18"/>
      <c r="G28" s="18"/>
    </row>
    <row r="29" spans="1:7" s="8" customFormat="1" ht="22.5" customHeight="1">
      <c r="A29" s="17"/>
      <c r="B29" s="17"/>
      <c r="C29" s="17"/>
      <c r="D29" s="17"/>
      <c r="E29" s="19"/>
      <c r="F29" s="19"/>
      <c r="G29" s="19"/>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sheetData>
  <sheetProtection/>
  <mergeCells count="10">
    <mergeCell ref="A7:C7"/>
    <mergeCell ref="A26:D26"/>
    <mergeCell ref="A2:G2"/>
    <mergeCell ref="A6:D6"/>
    <mergeCell ref="E6:G6"/>
    <mergeCell ref="D7:D8"/>
    <mergeCell ref="E7:E8"/>
    <mergeCell ref="F7:F8"/>
    <mergeCell ref="G7:G8"/>
    <mergeCell ref="A4:E4"/>
  </mergeCells>
  <printOptions horizontalCentered="1"/>
  <pageMargins left="0.7480314960629921" right="0.7480314960629921" top="0.7480314960629921" bottom="0.748031496062992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cp:lastModifiedBy>
  <cp:lastPrinted>2017-02-07T07:56:10Z</cp:lastPrinted>
  <dcterms:created xsi:type="dcterms:W3CDTF">2010-12-06T08:10:01Z</dcterms:created>
  <dcterms:modified xsi:type="dcterms:W3CDTF">2017-03-02T02:16:38Z</dcterms:modified>
  <cp:category/>
  <cp:version/>
  <cp:contentType/>
  <cp:contentStatus/>
</cp:coreProperties>
</file>