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 name="Sheet1" sheetId="15" r:id="rId15"/>
  </sheets>
  <definedNames>
    <definedName name="_xlnm.Print_Titles" localSheetId="8">'单位一般公共预算拨款表'!$6:$8</definedName>
  </definedNames>
  <calcPr fullCalcOnLoad="1"/>
</workbook>
</file>

<file path=xl/comments14.xml><?xml version="1.0" encoding="utf-8"?>
<comments xmlns="http://schemas.openxmlformats.org/spreadsheetml/2006/main">
  <authors>
    <author/>
  </authors>
  <commentList>
    <comment ref="B10" authorId="0">
      <text>
        <r>
          <rPr>
            <sz val="10"/>
            <rFont val="Arial"/>
            <family val="2"/>
          </rPr>
          <t>[pe_target.prj_general](限2000字以内)</t>
        </r>
      </text>
    </comment>
    <comment ref="B11" authorId="0">
      <text>
        <r>
          <rPr>
            <sz val="10"/>
            <rFont val="Arial"/>
            <family val="2"/>
          </rPr>
          <t>[pe_target.problem_solving](限2000字以内)</t>
        </r>
      </text>
    </comment>
    <comment ref="B26" authorId="0">
      <text>
        <r>
          <rPr>
            <sz val="10"/>
            <rFont val="Arial"/>
            <family val="2"/>
          </rPr>
          <t>[pe_target.implementation_plan](限2000字以内)</t>
        </r>
      </text>
    </comment>
    <comment ref="B27" authorId="0">
      <text>
        <r>
          <rPr>
            <sz val="10"/>
            <rFont val="Arial"/>
            <family val="2"/>
          </rPr>
          <t>[pe_target.all_target](限2000字以内)</t>
        </r>
      </text>
    </comment>
    <comment ref="B28" authorId="0">
      <text>
        <r>
          <rPr>
            <sz val="10"/>
            <rFont val="Arial"/>
            <family val="2"/>
          </rPr>
          <t>[pe_target.year_target](限2000字以内)</t>
        </r>
      </text>
    </comment>
  </commentList>
</comments>
</file>

<file path=xl/sharedStrings.xml><?xml version="1.0" encoding="utf-8"?>
<sst xmlns="http://schemas.openxmlformats.org/spreadsheetml/2006/main" count="486" uniqueCount="266">
  <si>
    <t>上海市青浦区徐泾成人中等文化技术学校2017年度单位预算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</si>
  <si>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</si>
  <si>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</si>
  <si>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上海市青浦区徐泾成人中等文化技术学校主要职能</t>
  </si>
  <si>
    <t xml:space="preserve">    
1、严格遵照国家有关教育的法律、法规办学，贯彻执行党和国家有关成人教育的方针、政策，坚持正确的办学方向，为当地社会各项事业的发展服务。
2、根据教育局事业发展规划、徐泾地区经济和社会各项事业发展的总体规划，编制学校教育发展规划以及学校年度工作计划。
3、根据当地经济建设和社会发展需要，积极组织大力开展各类老年教育、职业技能教育以及其他社会文化生活教育，不断推进学习型社会建设。
4、加强对居村委学习点、社区教育实验基地的指导，通过努力力争使20多个居村委学习点都能成为区级标准化学习点，不断开发适合徐泾地区居民学习的社区教育实验基地。
5、加强与徐泾镇各职能部门的联系与合作，积极组建、开发各类市民学习团队，参与各类学习团队的管理工作。
6、加强学校教育科研，不断探索适合徐泾地区经济与社会各项事业发展的学校发展模式。
 7、研究制订学校管理的各项规章制度并认真组织实施，加强教师的师德建设，通过各种途径提升教师的专业能力，确保学校教育、教学质量和管理水平不断提高。  
8、管理学校教育经费和国有资产，加强学校教育经费预算执行，规范使用教育经费，管理教育基本建设项目，接受上级主管部门教育审计督查。
9、统筹、协调和指导学校各部门工作的开展，负责学校教师年度考核、聘任和奖惩。
10、承办上级主管部门交办的其他事项。
</t>
  </si>
  <si>
    <t>上海市青浦区徐泾成人中等文化技术学校机构设置</t>
  </si>
  <si>
    <t xml:space="preserve">按照主要职责，徐泾成人中等文化技术学校设4个内设机构，具体为：校长室、教导处、人事处、总务处。
一、校长室：编制学校教育发展规划以及学校年度工作计划，创新设计各类教育培训项目，对居村委学习点、社区教育实验基地、学习团队的管理，开展学校教育科研，制订和完善学校管理的各项规章制度并组织实施，统筹、协调和指导学校各部门工作的开展，负责学校教师职业培训、年度考核、聘任和奖惩，承办上级主管部门交办的其他事项。
二、教导处：根据学校的工作计划，拟订教育、教学工作计划，负责学校社区教育、职业技能培训、老年教育、居村委学习点、社区教育实验基地、学习团队等工作的开展、管理、检查等，招聘兼职教师，招聘志愿者人员，管理好教师的业务进修，完成上级主管部门和校长室布置的其他工作。
三、总务处: 根据学校的工作计划，拟订总务工作计划，负责学校的基本建设、各专用教室的管理，保证教育、教学、教师办公、学员学习所具备的良好条件，管理好学校资产，协助校长管理好学校财务，健全财务管理账目，完成上级主管部门和校长室布置的其他工作。
四、人事处：协助校长贯彻落实党和政府有关人事、工资、福利、聘用合同、职称和综合治理等各项方针、政策，掌握全校人员编制和用人计划，做好教职工的工资、福利计算等工作，做好人事等统计工作，认真填写各种报表，做好教职工离休、退休、退职等工作，及时办理好教职工的离退休手续，负责学校人事档案的管理，完成上级主管部门和校长室布置的其他工作。
</t>
  </si>
  <si>
    <t>上海市青浦区徐泾成人中等文化技术学校2017年部门预算编制说明</t>
  </si>
  <si>
    <t xml:space="preserve">    2017年，上海市青浦区徐泾成人中等文化技术学校预算支出总额为343.93万元，其中：财政拨款支出预算343.93万元。财政拨款支出预算中，一般公共预算拨款支出预算343.93万元，政府性基金拨款支出预算0万元。财政拨款支出主要内容如下：</t>
  </si>
  <si>
    <t xml:space="preserve">    1.“教育支出”科目276.16万元，主要用于保障学校开展事务管理及教育教学活动正常运行的基本支出和教育教学基础设施建设更新维护、设备添置更新维护等方面的支出。</t>
  </si>
  <si>
    <t xml:space="preserve">    2.“社会保障和就业支出”科目42.62万元，主要用于学校离退休人员的经费支出,在职人员基本养老保险缴费支出和职业年金缴费支出。</t>
  </si>
  <si>
    <t xml:space="preserve">    3.“医疗卫生与计划生育支出”科目14.79万元，主要用于学校在职人员缴纳基本医疗保险费的支出。</t>
  </si>
  <si>
    <t xml:space="preserve">    4.“住房保障支出”科目10.36万元，主要用于按照国家规定为学校职工缴纳的住房公积金支出。</t>
  </si>
  <si>
    <t>2017年预算单位财务收支预算总表</t>
  </si>
  <si>
    <t>编制单位：上海市青浦区徐泾成人中等文化技术学校</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</si>
  <si>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</si>
  <si>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</si>
  <si>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</si>
  <si>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</si>
  <si>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</si>
  <si>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</si>
  <si>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</si>
  <si>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</si>
  <si>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二、社会保障和就业支出</t>
  </si>
  <si>
    <r>
      <t>2</t>
    </r>
    <r>
      <rPr>
        <sz val="12"/>
        <rFont val="宋体"/>
        <family val="0"/>
      </rPr>
      <t xml:space="preserve">. </t>
    </r>
    <r>
      <rPr>
        <sz val="12"/>
        <rFont val="宋体"/>
        <family val="0"/>
      </rPr>
      <t>政府性基金</t>
    </r>
  </si>
  <si>
    <t>三、医疗卫生与计划生育支出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</si>
  <si>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</si>
  <si>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</si>
  <si>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</si>
  <si>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</si>
  <si>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</si>
  <si>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</si>
  <si>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</si>
  <si>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</si>
  <si>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</si>
  <si>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</si>
  <si>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</si>
  <si>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</si>
  <si>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</si>
  <si>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</si>
  <si>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</si>
  <si>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</si>
  <si>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</si>
  <si>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</si>
  <si>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</si>
  <si>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r>
      <t>0</t>
    </r>
    <r>
      <rPr>
        <sz val="12"/>
        <rFont val="宋体"/>
        <family val="0"/>
      </rPr>
      <t>4</t>
    </r>
  </si>
  <si>
    <t>成人教育</t>
  </si>
  <si>
    <r>
      <t>0</t>
    </r>
    <r>
      <rPr>
        <sz val="12"/>
        <rFont val="宋体"/>
        <family val="0"/>
      </rPr>
      <t>2</t>
    </r>
  </si>
  <si>
    <t>成人中等教育</t>
  </si>
  <si>
    <r>
      <t>0</t>
    </r>
    <r>
      <rPr>
        <sz val="12"/>
        <rFont val="宋体"/>
        <family val="0"/>
      </rPr>
      <t>9</t>
    </r>
  </si>
  <si>
    <t>教育费附加安排的支出</t>
  </si>
  <si>
    <r>
      <t>0</t>
    </r>
    <r>
      <rPr>
        <sz val="12"/>
        <rFont val="宋体"/>
        <family val="0"/>
      </rPr>
      <t>1</t>
    </r>
  </si>
  <si>
    <t>农村中小学校舍建设</t>
  </si>
  <si>
    <r>
      <t>9</t>
    </r>
    <r>
      <rPr>
        <sz val="12"/>
        <rFont val="宋体"/>
        <family val="0"/>
      </rPr>
      <t>9</t>
    </r>
  </si>
  <si>
    <t>其他教育费附加安排的支出</t>
  </si>
  <si>
    <t>社会保障和就业支出</t>
  </si>
  <si>
    <r>
      <t>0</t>
    </r>
    <r>
      <rPr>
        <sz val="12"/>
        <rFont val="宋体"/>
        <family val="0"/>
      </rPr>
      <t>5</t>
    </r>
  </si>
  <si>
    <t>行政事业单位离退休</t>
  </si>
  <si>
    <t>事业单位离退休</t>
  </si>
  <si>
    <t>机关事业单位基本养老保险缴费支出</t>
  </si>
  <si>
    <r>
      <t>0</t>
    </r>
    <r>
      <rPr>
        <sz val="12"/>
        <rFont val="宋体"/>
        <family val="0"/>
      </rPr>
      <t>6</t>
    </r>
  </si>
  <si>
    <t>机关事业单位职业年金缴费支出</t>
  </si>
  <si>
    <t>医疗卫生与计划生育支出</t>
  </si>
  <si>
    <r>
      <t>1</t>
    </r>
    <r>
      <rPr>
        <sz val="12"/>
        <rFont val="宋体"/>
        <family val="0"/>
      </rPr>
      <t>1</t>
    </r>
  </si>
  <si>
    <t>医疗保障</t>
  </si>
  <si>
    <t>事业单位医疗</t>
  </si>
  <si>
    <t>住房保障支出</t>
  </si>
  <si>
    <t>住房改革支出</t>
  </si>
  <si>
    <t>住房公积金</t>
  </si>
  <si>
    <t>2017年预算单位支出预算总表</t>
  </si>
  <si>
    <t>支出预算</t>
  </si>
  <si>
    <t>基本支出</t>
  </si>
  <si>
    <t>项目支出</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</si>
  <si>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</si>
  <si>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</si>
  <si>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</si>
  <si>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</si>
  <si>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</si>
  <si>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</si>
  <si>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</si>
  <si>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</si>
  <si>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</si>
  <si>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</si>
  <si>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其他支出</t>
  </si>
  <si>
    <r>
      <t>0</t>
    </r>
    <r>
      <rPr>
        <sz val="12"/>
        <rFont val="宋体"/>
        <family val="0"/>
      </rPr>
      <t>8</t>
    </r>
  </si>
  <si>
    <t>彩票发行销售机构业务费安排的支出</t>
  </si>
  <si>
    <t>福利彩票销售机构的业务费支出</t>
  </si>
  <si>
    <t>…</t>
  </si>
  <si>
    <t>2017年预算单位一般公共预算基本支出经济分类预算表</t>
  </si>
  <si>
    <t>一般公共预算基本支出</t>
  </si>
  <si>
    <t>经济分类科目编码</t>
  </si>
  <si>
    <t>经济分类科目名称</t>
  </si>
  <si>
    <t>人员经费</t>
  </si>
  <si>
    <t>公用经费</t>
  </si>
  <si>
    <t>301</t>
  </si>
  <si>
    <t/>
  </si>
  <si>
    <t>工资福利支出</t>
  </si>
  <si>
    <t>01</t>
  </si>
  <si>
    <t>基本工资</t>
  </si>
  <si>
    <t>02</t>
  </si>
  <si>
    <t>津贴补贴</t>
  </si>
  <si>
    <t>03</t>
  </si>
  <si>
    <t>奖金</t>
  </si>
  <si>
    <t>04</t>
  </si>
  <si>
    <t>社会保障缴费</t>
  </si>
  <si>
    <t>06</t>
  </si>
  <si>
    <t>伙食补助费</t>
  </si>
  <si>
    <t>07</t>
  </si>
  <si>
    <t>绩效工资</t>
  </si>
  <si>
    <t>08</t>
  </si>
  <si>
    <t>机关事业单位基本养老保险缴费</t>
  </si>
  <si>
    <t>09</t>
  </si>
  <si>
    <t>职业年金缴费</t>
  </si>
  <si>
    <t>99</t>
  </si>
  <si>
    <t>其他工资福利支出</t>
  </si>
  <si>
    <t>302</t>
  </si>
  <si>
    <t>商品和服务支出</t>
  </si>
  <si>
    <t>办公费</t>
  </si>
  <si>
    <t>印刷费</t>
  </si>
  <si>
    <t>咨询费</t>
  </si>
  <si>
    <t>手续费</t>
  </si>
  <si>
    <t>05</t>
  </si>
  <si>
    <t>水费</t>
  </si>
  <si>
    <t>电费</t>
  </si>
  <si>
    <t>邮电费</t>
  </si>
  <si>
    <t>物业管理费</t>
  </si>
  <si>
    <t>11</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</si>
  <si>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</si>
  <si>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</si>
  <si>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</si>
  <si>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</si>
  <si>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</si>
  <si>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</si>
  <si>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</si>
  <si>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</si>
  <si>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</si>
  <si>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</si>
  <si>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</si>
  <si>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</si>
  <si>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</si>
  <si>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</si>
  <si>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</si>
  <si>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</si>
  <si>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</si>
  <si>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</si>
  <si>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</si>
  <si>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</si>
  <si>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</si>
  <si>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</si>
  <si>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</si>
  <si>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</si>
  <si>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</si>
  <si>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</si>
  <si>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</si>
  <si>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</si>
  <si>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</si>
  <si>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</si>
  <si>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</si>
  <si>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</si>
  <si>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</si>
  <si>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</si>
  <si>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</si>
  <si>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</si>
  <si>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合计:</t>
  </si>
  <si>
    <t>2017年上海市青浦区徐泾成人中等文化技术学校“三公”经费和机关运行经费预算情况表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</si>
  <si>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</si>
  <si>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</si>
  <si>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</si>
  <si>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</si>
  <si>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</si>
  <si>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</si>
  <si>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</si>
  <si>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</si>
  <si>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</si>
  <si>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</si>
  <si>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</si>
  <si>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上海市青浦区徐泾成人中等文化技术学校2017年“三公”经费财政拨款预算为3.4万元，包括徐泾成人学校以及下属0家与市级财政有经费领拨关系的预算单位使用市级财政拨款预算安排的因公出国（境）费、公务接待费、公务用车购置及运行费，比2016年预算减少0.2万元。 其中：</t>
  </si>
  <si>
    <t xml:space="preserve">因公出国（境）费预算0万元，比2016年预算持平，主要原因是根据区财政2017年部门预算编制要求，该经费预算从2017年起由区外事办统一安排。 </t>
  </si>
  <si>
    <t>公务接待费预算0.6万元，主要安排全国性专业会议、国家重大政策调研、专项检查以及外事团组接待交流等执行公务或开展业务所需住宿费、交通费、伙食费等支出。比2016年预算减少0.2万元，主要原因是严格执行中央“八项”规定、国务院“约法三章”及《党政机关厉行节约反对浪费》条例要求，压缩公务接待费。</t>
  </si>
  <si>
    <t xml:space="preserve">公务用车购置及运行费预算2.8万元（其中，公务用车购置费0万元，公务用车运行费2.8万元），主要安排编制内公务车辆的报废更新，以及用于安排市内因公出差、公务文件交换、日常工作开展等所需公务用车燃料费、维修费、过路过桥费、保险费等支出。比2016年预算持平，主要原因是区财政预算统一安排。 </t>
  </si>
  <si>
    <t>二、机关运行经费预算</t>
  </si>
  <si>
    <t>上海市青浦区徐泾成人中等文化技术学校2017年度未安排机关运行经费预算</t>
  </si>
  <si>
    <t>（无机关运行经费的部门或单位，作下述说明：××2017年度未安排机关运行经费预算。）</t>
  </si>
  <si>
    <t xml:space="preserve">    三、政府采购情况
    2017年度本单位政府采购预算2.11万元，其中：政府采购货物预算2.11万元、政府采购工程预算0万元、政府采购服务预算0万元。
    2017年度本单位面向中小企业预留政府采购项目预算金额1.27万元，其中：面向小微企业预留政府采购项目预算金额0.76万元。
  </t>
  </si>
  <si>
    <t xml:space="preserve">    四、预算绩效情况
    2017年度，本单位实行绩效目标管理的项目1个，涉及预算金额48.40万元。重点支出项目绩效目标见《绩效目标申报表》。
   </t>
  </si>
  <si>
    <t>上海市财政支出项目绩效目标申报表</t>
  </si>
  <si>
    <t>(2017年 )</t>
  </si>
  <si>
    <t>申报单位名称：上海市青浦区徐泾成人中等文化技术学校（盖章）</t>
  </si>
  <si>
    <t>项目名称</t>
  </si>
  <si>
    <t>成教经费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</si>
  <si>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</si>
  <si>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</si>
  <si>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</si>
  <si>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</si>
  <si>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</si>
  <si>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</si>
  <si>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吴强</t>
  </si>
  <si>
    <t>联系人</t>
  </si>
  <si>
    <t>汪骏</t>
  </si>
  <si>
    <t>联系电话</t>
  </si>
  <si>
    <t>开始时间</t>
  </si>
  <si>
    <t>2017.01.01</t>
  </si>
  <si>
    <t>结束时间</t>
  </si>
  <si>
    <t>2017.12.31</t>
  </si>
  <si>
    <t>项目概况</t>
  </si>
  <si>
    <t>为了保证学校工作正常开展，维护正常的教育教学秩序，根据市教委老年教育计划,以及区教育局、区学习办关于居村标准化学习点建设有关文件等精神。依法以上开支的经费。</t>
  </si>
  <si>
    <t>立项依据</t>
  </si>
  <si>
    <t>按照市教委老年教育计划,推进徐泾镇老年教育项目实施,区教育局,区学习办关于居村标准化学习点建设有关文件精神。以及市政府推进学习型社会计划，提高市民素质等文件精神。</t>
  </si>
  <si>
    <t>项目设立的必要性</t>
  </si>
  <si>
    <t>为了提高本镇居民的文化素养开展各类课程及活动,确保活动的正常有序开展提供保障。</t>
  </si>
  <si>
    <t>保证项目实施的制度、措施</t>
  </si>
  <si>
    <t>学校制定了有关项目管理制度，保证资金安全合理有效使用。</t>
  </si>
  <si>
    <t>项目总预算（元）</t>
  </si>
  <si>
    <t>项目当年预算（元）</t>
  </si>
  <si>
    <t>同名项目上年预算额（元）</t>
  </si>
  <si>
    <t>同名项目上年预算执行数（元）</t>
  </si>
  <si>
    <t>子项目名称</t>
  </si>
  <si>
    <t>预算金额（元）</t>
  </si>
  <si>
    <t>项目当年投入资金构成</t>
  </si>
  <si>
    <t>办公家具更新</t>
  </si>
  <si>
    <t>村居学习点标准化建设</t>
  </si>
  <si>
    <t>学员参观学习</t>
  </si>
  <si>
    <t>宣传印刷</t>
  </si>
  <si>
    <t>外聘教师</t>
  </si>
  <si>
    <t>社区教育宣传</t>
  </si>
  <si>
    <t>千兆24口交换机</t>
  </si>
  <si>
    <t>项目实施计划</t>
  </si>
  <si>
    <t>学校成立项目专项资金管理领导小组和工作小组,实施项目绩效计划。</t>
  </si>
  <si>
    <t>项目总目标</t>
  </si>
  <si>
    <r>
      <t>有序开展学校2</t>
    </r>
    <r>
      <rPr>
        <sz val="11"/>
        <rFont val="宋体"/>
        <family val="0"/>
      </rPr>
      <t>017年度成人教育各项工作</t>
    </r>
  </si>
  <si>
    <t>年度绩效目标</t>
  </si>
  <si>
    <t>完成预设的各项目标计划</t>
  </si>
  <si>
    <t>分解目标</t>
  </si>
  <si>
    <t>分解目标内容</t>
  </si>
  <si>
    <t>绩效指标</t>
  </si>
  <si>
    <t>指标目标值</t>
  </si>
  <si>
    <t>投入和管理目标</t>
  </si>
  <si>
    <t>资金到位及时性</t>
  </si>
  <si>
    <t>及时</t>
  </si>
  <si>
    <t>资金使用合规性</t>
  </si>
  <si>
    <t>合规</t>
  </si>
  <si>
    <t>项目管理制度的健全性</t>
  </si>
  <si>
    <t>健全</t>
  </si>
  <si>
    <t>项目管理制度执行的有效性</t>
  </si>
  <si>
    <t>有效</t>
  </si>
  <si>
    <t>资金到位率</t>
  </si>
  <si>
    <t>产出目标</t>
  </si>
  <si>
    <t>各类教学时效</t>
  </si>
  <si>
    <t>各类教学质量</t>
  </si>
  <si>
    <t>有所提升</t>
  </si>
  <si>
    <t>各类教学任务</t>
  </si>
  <si>
    <t>效果目标</t>
  </si>
  <si>
    <t>维护正常的教育秩序</t>
  </si>
  <si>
    <t>保障社区居民学有所乐</t>
  </si>
  <si>
    <t>教学效果</t>
  </si>
  <si>
    <t>好</t>
  </si>
  <si>
    <t>影响力目标</t>
  </si>
  <si>
    <t>人员到位率</t>
  </si>
  <si>
    <t>长效管理制度建设</t>
  </si>
  <si>
    <t>完善</t>
  </si>
  <si>
    <t>立项依据的充分性</t>
  </si>
  <si>
    <t>充分</t>
  </si>
  <si>
    <t>项目立项的规范性</t>
  </si>
  <si>
    <t>规范</t>
  </si>
  <si>
    <t>备注</t>
  </si>
  <si>
    <t>填报单位负责人（签名）：吴强     填报人：郭丽萍       填报日期：2017.02.24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</si>
</sst>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9">
    <font>
      <sz val="12"/>
      <name val="宋体"/>
      <family val="0"/>
    </font>
    <font>
      <sz val="11"/>
      <color indexed="8"/>
      <name val="宋体"/>
      <family val="0"/>
    </font>
    <font>
      <b/>
      <sz val="20"/>
      <color indexed="8"/>
      <name val="宋体"/>
      <family val="0"/>
    </font>
    <font>
      <sz val="11"/>
      <name val="宋体"/>
      <family val="0"/>
    </font>
    <font>
      <sz val="12"/>
      <name val="楷体_GB2312"/>
      <family val="0"/>
    </font>
    <font>
      <sz val="12"/>
      <color indexed="60"/>
      <name val="宋体"/>
      <family val="0"/>
    </font>
    <font>
      <b/>
      <sz val="14"/>
      <name val="宋体"/>
      <family val="0"/>
    </font>
    <font>
      <sz val="18"/>
      <name val="宋体"/>
      <family val="0"/>
    </font>
    <font>
      <sz val="15"/>
      <name val="仿宋_GB2312"/>
      <family val="3"/>
    </font>
    <font>
      <sz val="15"/>
      <name val="黑体"/>
      <family val="3"/>
    </font>
    <font>
      <sz val="14"/>
      <name val="宋体"/>
      <family val="0"/>
    </font>
    <font>
      <sz val="14"/>
      <name val="黑体"/>
      <family val="3"/>
    </font>
    <font>
      <sz val="10"/>
      <name val="宋体"/>
      <family val="0"/>
    </font>
    <font>
      <sz val="20"/>
      <name val="宋体"/>
      <family val="0"/>
    </font>
    <font>
      <sz val="16"/>
      <name val="宋体"/>
      <family val="0"/>
    </font>
    <font>
      <b/>
      <sz val="20"/>
      <name val="宋体"/>
      <family val="0"/>
    </font>
    <font>
      <sz val="16"/>
      <color indexed="8"/>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8"/>
      <name val="宋体"/>
      <family val="0"/>
    </font>
    <font>
      <sz val="10"/>
      <name val="Arial"/>
      <family val="2"/>
    </font>
    <font>
      <u val="single"/>
      <sz val="11"/>
      <color rgb="FF0000FF"/>
      <name val="Calibri"/>
      <family val="0"/>
    </font>
    <font>
      <u val="single"/>
      <sz val="11"/>
      <color rgb="FF800080"/>
      <name val="Calibri"/>
      <family val="0"/>
    </font>
    <font>
      <b/>
      <sz val="8"/>
      <name val="宋体"/>
      <family val="2"/>
    </font>
  </fonts>
  <fills count="24">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5" fillId="4" borderId="1" applyNumberFormat="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6" fillId="5" borderId="0" applyNumberFormat="0" applyBorder="0" applyAlignment="0" applyProtection="0"/>
    <xf numFmtId="0" fontId="1" fillId="7" borderId="0" applyNumberFormat="0" applyBorder="0" applyAlignment="0" applyProtection="0"/>
    <xf numFmtId="0" fontId="28" fillId="6" borderId="0" applyNumberFormat="0" applyBorder="0" applyAlignment="0" applyProtection="0"/>
    <xf numFmtId="0" fontId="36" fillId="0" borderId="0" applyNumberFormat="0" applyFill="0" applyBorder="0" applyAlignment="0" applyProtection="0"/>
    <xf numFmtId="0" fontId="1" fillId="8" borderId="0" applyNumberFormat="0" applyBorder="0" applyAlignment="0" applyProtection="0"/>
    <xf numFmtId="0" fontId="37" fillId="0" borderId="0" applyNumberFormat="0" applyFill="0" applyBorder="0" applyAlignment="0" applyProtection="0"/>
    <xf numFmtId="0" fontId="0" fillId="9" borderId="2" applyNumberFormat="0" applyFont="0" applyAlignment="0" applyProtection="0"/>
    <xf numFmtId="0" fontId="28" fillId="10"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28" fillId="11" borderId="0" applyNumberFormat="0" applyBorder="0" applyAlignment="0" applyProtection="0"/>
    <xf numFmtId="0" fontId="22" fillId="0" borderId="5" applyNumberFormat="0" applyFill="0" applyAlignment="0" applyProtection="0"/>
    <xf numFmtId="0" fontId="28" fillId="12" borderId="0" applyNumberFormat="0" applyBorder="0" applyAlignment="0" applyProtection="0"/>
    <xf numFmtId="0" fontId="20" fillId="13" borderId="6" applyNumberFormat="0" applyAlignment="0" applyProtection="0"/>
    <xf numFmtId="0" fontId="33" fillId="13" borderId="1" applyNumberFormat="0" applyAlignment="0" applyProtection="0"/>
    <xf numFmtId="0" fontId="17" fillId="14" borderId="7" applyNumberFormat="0" applyAlignment="0" applyProtection="0"/>
    <xf numFmtId="0" fontId="1" fillId="4" borderId="0" applyNumberFormat="0" applyBorder="0" applyAlignment="0" applyProtection="0"/>
    <xf numFmtId="0" fontId="28" fillId="15" borderId="0" applyNumberFormat="0" applyBorder="0" applyAlignment="0" applyProtection="0"/>
    <xf numFmtId="0" fontId="32" fillId="0" borderId="8" applyNumberFormat="0" applyFill="0" applyAlignment="0" applyProtection="0"/>
    <xf numFmtId="0" fontId="34" fillId="0" borderId="9" applyNumberFormat="0" applyFill="0" applyAlignment="0" applyProtection="0"/>
    <xf numFmtId="0" fontId="27" fillId="3" borderId="0" applyNumberFormat="0" applyBorder="0" applyAlignment="0" applyProtection="0"/>
    <xf numFmtId="0" fontId="29" fillId="16" borderId="0" applyNumberFormat="0" applyBorder="0" applyAlignment="0" applyProtection="0"/>
    <xf numFmtId="0" fontId="1" fillId="8" borderId="0" applyNumberFormat="0" applyBorder="0" applyAlignment="0" applyProtection="0"/>
    <xf numFmtId="0" fontId="28" fillId="17"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28" fillId="19" borderId="0" applyNumberFormat="0" applyBorder="0" applyAlignment="0" applyProtection="0"/>
    <xf numFmtId="0" fontId="28"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8" fillId="20" borderId="0" applyNumberFormat="0" applyBorder="0" applyAlignment="0" applyProtection="0"/>
    <xf numFmtId="0" fontId="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cellStyleXfs>
  <cellXfs count="145">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3" xfId="0" applyFont="1" applyBorder="1" applyAlignment="1">
      <alignment vertical="center"/>
    </xf>
    <xf numFmtId="0" fontId="3" fillId="0" borderId="16" xfId="0"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0" fontId="1" fillId="0" borderId="14"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5" xfId="0" applyFont="1" applyBorder="1" applyAlignment="1">
      <alignment horizontal="left" vertical="center"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0"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13" xfId="0" applyFont="1" applyBorder="1" applyAlignment="1">
      <alignment vertical="center" wrapText="1"/>
    </xf>
    <xf numFmtId="0" fontId="1" fillId="0" borderId="31"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4" fontId="1" fillId="0" borderId="16" xfId="0" applyNumberFormat="1" applyFont="1" applyBorder="1" applyAlignment="1">
      <alignment horizontal="right" vertical="center"/>
    </xf>
    <xf numFmtId="4" fontId="1" fillId="0" borderId="17" xfId="0" applyNumberFormat="1" applyFont="1" applyBorder="1" applyAlignment="1">
      <alignment horizontal="right" vertical="center"/>
    </xf>
    <xf numFmtId="4" fontId="1" fillId="0" borderId="18" xfId="0" applyNumberFormat="1" applyFont="1" applyBorder="1" applyAlignment="1">
      <alignment horizontal="right" vertical="center"/>
    </xf>
    <xf numFmtId="0" fontId="1" fillId="0" borderId="32" xfId="0" applyFont="1" applyBorder="1" applyAlignment="1">
      <alignment horizontal="center" vertical="center" wrapText="1"/>
    </xf>
    <xf numFmtId="4" fontId="1" fillId="0" borderId="10" xfId="0" applyNumberFormat="1" applyFont="1" applyBorder="1" applyAlignment="1">
      <alignment horizontal="right" vertical="center"/>
    </xf>
    <xf numFmtId="4" fontId="1" fillId="0" borderId="11" xfId="0" applyNumberFormat="1" applyFont="1" applyBorder="1" applyAlignment="1">
      <alignment horizontal="right" vertical="center"/>
    </xf>
    <xf numFmtId="4" fontId="1" fillId="0" borderId="12" xfId="0" applyNumberFormat="1" applyFont="1" applyBorder="1" applyAlignment="1">
      <alignment horizontal="right" vertical="center"/>
    </xf>
    <xf numFmtId="0" fontId="1" fillId="0" borderId="33" xfId="0" applyFont="1" applyBorder="1" applyAlignment="1">
      <alignment horizontal="center" vertical="center" wrapText="1"/>
    </xf>
    <xf numFmtId="0" fontId="1" fillId="0" borderId="13" xfId="0" applyFont="1" applyBorder="1" applyAlignment="1">
      <alignment horizontal="center" vertical="center"/>
    </xf>
    <xf numFmtId="49" fontId="3" fillId="0" borderId="13"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9" fontId="1"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NumberFormat="1" applyFill="1" applyBorder="1" applyAlignment="1">
      <alignment horizontal="center"/>
    </xf>
    <xf numFmtId="0" fontId="0" fillId="0" borderId="17" xfId="0" applyNumberFormat="1" applyFont="1" applyFill="1" applyBorder="1" applyAlignment="1">
      <alignment horizontal="center"/>
    </xf>
    <xf numFmtId="0" fontId="0" fillId="0" borderId="18" xfId="0" applyNumberFormat="1" applyFont="1" applyFill="1" applyBorder="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2" xfId="0" applyFont="1" applyBorder="1" applyAlignment="1">
      <alignment horizontal="left" vertical="center"/>
    </xf>
    <xf numFmtId="0" fontId="1" fillId="0" borderId="32" xfId="0" applyFont="1" applyBorder="1" applyAlignment="1">
      <alignment horizontal="left" vertical="center"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4" fillId="0" borderId="26" xfId="0" applyNumberFormat="1"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center" vertical="center" wrapText="1"/>
    </xf>
    <xf numFmtId="0" fontId="0" fillId="0" borderId="0" xfId="0" applyAlignment="1">
      <alignment vertical="center" wrapText="1"/>
    </xf>
    <xf numFmtId="0" fontId="7" fillId="0" borderId="0" xfId="0" applyFont="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10" fillId="0" borderId="0" xfId="0" applyFont="1" applyAlignment="1">
      <alignment horizontal="right" vertical="center"/>
    </xf>
    <xf numFmtId="0" fontId="1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38" xfId="0" applyBorder="1" applyAlignment="1">
      <alignment horizontal="center" vertical="center"/>
    </xf>
    <xf numFmtId="0" fontId="10" fillId="0" borderId="39" xfId="0" applyFont="1" applyBorder="1" applyAlignment="1">
      <alignment horizontal="center" vertical="center" wrapText="1"/>
    </xf>
    <xf numFmtId="0" fontId="0" fillId="0" borderId="40" xfId="0" applyBorder="1" applyAlignment="1">
      <alignment horizontal="center" vertical="center"/>
    </xf>
    <xf numFmtId="0" fontId="10" fillId="0" borderId="40" xfId="0" applyFont="1" applyBorder="1" applyAlignment="1">
      <alignment horizontal="center" vertical="center"/>
    </xf>
    <xf numFmtId="0" fontId="10" fillId="0" borderId="40" xfId="0" applyFont="1" applyBorder="1" applyAlignment="1">
      <alignment horizontal="center" vertical="center" wrapText="1"/>
    </xf>
    <xf numFmtId="0" fontId="10" fillId="0" borderId="38"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3" fillId="0" borderId="0" xfId="0" applyFont="1" applyAlignment="1">
      <alignment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3" fillId="0" borderId="38" xfId="0" applyFont="1" applyBorder="1" applyAlignment="1">
      <alignment horizontal="center" vertical="center"/>
    </xf>
    <xf numFmtId="0" fontId="3" fillId="0" borderId="38" xfId="0" applyFont="1" applyBorder="1" applyAlignment="1">
      <alignment horizontal="left" vertical="center" wrapText="1"/>
    </xf>
    <xf numFmtId="177" fontId="0" fillId="0" borderId="38" xfId="0" applyNumberFormat="1" applyFont="1" applyBorder="1" applyAlignment="1">
      <alignment horizontal="right" vertical="center" wrapText="1"/>
    </xf>
    <xf numFmtId="177" fontId="0" fillId="0" borderId="38" xfId="0" applyNumberFormat="1" applyFont="1" applyBorder="1" applyAlignment="1">
      <alignment horizontal="right" vertical="center"/>
    </xf>
    <xf numFmtId="49" fontId="3" fillId="0" borderId="38" xfId="0" applyNumberFormat="1" applyFont="1"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horizontal="left" vertical="center"/>
    </xf>
    <xf numFmtId="177" fontId="0" fillId="0" borderId="38" xfId="19" applyNumberFormat="1" applyFont="1" applyFill="1" applyBorder="1" applyAlignment="1">
      <alignment horizontal="right" vertical="center"/>
    </xf>
    <xf numFmtId="0" fontId="0" fillId="0" borderId="0" xfId="0" applyFont="1" applyAlignment="1">
      <alignment horizontal="center" vertical="center"/>
    </xf>
    <xf numFmtId="0" fontId="0" fillId="0" borderId="38" xfId="0" applyFont="1" applyBorder="1" applyAlignment="1">
      <alignment vertical="center"/>
    </xf>
    <xf numFmtId="0" fontId="0" fillId="0" borderId="36" xfId="0" applyBorder="1" applyAlignment="1">
      <alignment horizontal="center" vertical="center"/>
    </xf>
    <xf numFmtId="176" fontId="0" fillId="0" borderId="37" xfId="0" applyNumberFormat="1" applyFont="1" applyBorder="1" applyAlignment="1">
      <alignment horizontal="center" vertical="center" wrapText="1"/>
    </xf>
    <xf numFmtId="176" fontId="0" fillId="0" borderId="40" xfId="0" applyNumberFormat="1" applyFont="1" applyBorder="1" applyAlignment="1">
      <alignment horizontal="center" vertical="center" wrapText="1"/>
    </xf>
    <xf numFmtId="0" fontId="0" fillId="0" borderId="38" xfId="0" applyFont="1" applyBorder="1" applyAlignment="1">
      <alignment horizontal="left" vertical="center" wrapText="1"/>
    </xf>
    <xf numFmtId="176" fontId="0" fillId="0" borderId="38" xfId="0" applyNumberFormat="1" applyFont="1" applyBorder="1" applyAlignment="1">
      <alignment horizontal="right" vertical="center"/>
    </xf>
    <xf numFmtId="49" fontId="0" fillId="0" borderId="38"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9" applyNumberFormat="1" applyFont="1" applyFill="1" applyBorder="1" applyAlignment="1">
      <alignment horizontal="right" vertical="center"/>
    </xf>
    <xf numFmtId="176" fontId="0" fillId="0" borderId="38" xfId="19" applyNumberFormat="1" applyFont="1" applyFill="1" applyBorder="1" applyAlignment="1">
      <alignment horizontal="right" vertical="center"/>
    </xf>
    <xf numFmtId="0" fontId="12" fillId="0" borderId="0" xfId="0" applyFont="1" applyAlignment="1">
      <alignment vertical="center"/>
    </xf>
    <xf numFmtId="0" fontId="12" fillId="0" borderId="0" xfId="0" applyFont="1" applyAlignment="1">
      <alignment vertical="center"/>
    </xf>
    <xf numFmtId="0" fontId="0" fillId="0" borderId="37" xfId="0" applyFont="1" applyBorder="1" applyAlignment="1">
      <alignment horizontal="center" vertical="center" wrapText="1"/>
    </xf>
    <xf numFmtId="0" fontId="0" fillId="0" borderId="38" xfId="0" applyFont="1" applyBorder="1" applyAlignment="1">
      <alignment horizontal="left" vertical="center"/>
    </xf>
    <xf numFmtId="3" fontId="0" fillId="0" borderId="38" xfId="0" applyNumberFormat="1" applyFont="1" applyBorder="1" applyAlignment="1">
      <alignment horizontal="right" vertical="center" wrapText="1"/>
    </xf>
    <xf numFmtId="0" fontId="12" fillId="0" borderId="38" xfId="0" applyFont="1" applyBorder="1" applyAlignment="1">
      <alignment vertical="center"/>
    </xf>
    <xf numFmtId="176"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0" fontId="0" fillId="0" borderId="38" xfId="0" applyBorder="1" applyAlignment="1">
      <alignment horizontal="left" vertical="center" wrapText="1"/>
    </xf>
    <xf numFmtId="0" fontId="13" fillId="0" borderId="0" xfId="0" applyFont="1" applyAlignment="1">
      <alignment horizontal="center" vertical="center"/>
    </xf>
    <xf numFmtId="0" fontId="14" fillId="0" borderId="0" xfId="0"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C11" sqref="C11"/>
    </sheetView>
  </sheetViews>
  <sheetFormatPr defaultColWidth="9.00390625" defaultRowHeight="14.25"/>
  <cols>
    <col min="1" max="1" width="121.375" style="0" customWidth="1"/>
    <col min="13" max="13" width="13.25390625" style="0" customWidth="1"/>
  </cols>
  <sheetData>
    <row r="1" spans="1:13" ht="36.75" customHeight="1">
      <c r="A1" s="142" t="s">
        <v>0</v>
      </c>
      <c r="B1" s="75"/>
      <c r="C1" s="75"/>
      <c r="D1" s="75"/>
      <c r="E1" s="75"/>
      <c r="F1" s="75"/>
      <c r="G1" s="75"/>
      <c r="H1" s="75"/>
      <c r="I1" s="75"/>
      <c r="J1" s="75"/>
      <c r="K1" s="75"/>
      <c r="L1" s="75"/>
      <c r="M1" s="75"/>
    </row>
    <row r="2" ht="45.75" customHeight="1">
      <c r="A2" s="143" t="s">
        <v>1</v>
      </c>
    </row>
    <row r="3" spans="1:13" ht="37.5" customHeight="1">
      <c r="A3" s="144" t="s">
        <v>2</v>
      </c>
      <c r="B3" s="74"/>
      <c r="C3" s="74"/>
      <c r="D3" s="74"/>
      <c r="E3" s="74"/>
      <c r="F3" s="74"/>
      <c r="G3" s="74"/>
      <c r="H3" s="74"/>
      <c r="I3" s="74"/>
      <c r="J3" s="74"/>
      <c r="K3" s="74"/>
      <c r="L3" s="74"/>
      <c r="M3" s="74"/>
    </row>
    <row r="4" spans="1:13" ht="24" customHeight="1">
      <c r="A4" s="144"/>
      <c r="B4" s="74"/>
      <c r="C4" s="74"/>
      <c r="D4" s="74"/>
      <c r="E4" s="74"/>
      <c r="F4" s="74"/>
      <c r="G4" s="74"/>
      <c r="H4" s="74"/>
      <c r="I4" s="74"/>
      <c r="J4" s="74"/>
      <c r="K4" s="74"/>
      <c r="L4" s="74"/>
      <c r="M4" s="74"/>
    </row>
    <row r="5" spans="1:13" ht="24" customHeight="1">
      <c r="A5" s="144"/>
      <c r="B5" s="74"/>
      <c r="C5" s="74"/>
      <c r="D5" s="74"/>
      <c r="E5" s="74"/>
      <c r="F5" s="74"/>
      <c r="G5" s="74"/>
      <c r="H5" s="74"/>
      <c r="I5" s="74"/>
      <c r="J5" s="74"/>
      <c r="K5" s="74"/>
      <c r="L5" s="74"/>
      <c r="M5" s="74"/>
    </row>
    <row r="6" spans="1:13" ht="24" customHeight="1">
      <c r="A6" s="144"/>
      <c r="B6" s="74"/>
      <c r="C6" s="74"/>
      <c r="D6" s="74"/>
      <c r="E6" s="74"/>
      <c r="F6" s="74"/>
      <c r="G6" s="74"/>
      <c r="H6" s="74"/>
      <c r="I6" s="74"/>
      <c r="J6" s="74"/>
      <c r="K6" s="74"/>
      <c r="L6" s="74"/>
      <c r="M6" s="74"/>
    </row>
    <row r="7" ht="24" customHeight="1">
      <c r="A7" s="144"/>
    </row>
    <row r="8" spans="1:13" ht="24" customHeight="1">
      <c r="A8" s="144"/>
      <c r="B8" s="74"/>
      <c r="C8" s="74"/>
      <c r="D8" s="74"/>
      <c r="E8" s="74"/>
      <c r="F8" s="74"/>
      <c r="G8" s="74"/>
      <c r="H8" s="74"/>
      <c r="I8" s="74"/>
      <c r="J8" s="74"/>
      <c r="K8" s="74"/>
      <c r="L8" s="74"/>
      <c r="M8" s="74"/>
    </row>
    <row r="9" spans="1:13" ht="24" customHeight="1">
      <c r="A9" s="144"/>
      <c r="B9" s="74"/>
      <c r="C9" s="74"/>
      <c r="D9" s="74"/>
      <c r="E9" s="74"/>
      <c r="F9" s="74"/>
      <c r="G9" s="74"/>
      <c r="H9" s="74"/>
      <c r="I9" s="74"/>
      <c r="J9" s="74"/>
      <c r="K9" s="74"/>
      <c r="L9" s="74"/>
      <c r="M9" s="74"/>
    </row>
    <row r="10" spans="1:13" ht="24" customHeight="1">
      <c r="A10" s="144"/>
      <c r="B10" s="74"/>
      <c r="C10" s="74"/>
      <c r="D10" s="74"/>
      <c r="E10" s="74"/>
      <c r="F10" s="74"/>
      <c r="G10" s="74"/>
      <c r="H10" s="74"/>
      <c r="I10" s="74"/>
      <c r="J10" s="74"/>
      <c r="K10" s="74"/>
      <c r="L10" s="74"/>
      <c r="M10" s="74"/>
    </row>
    <row r="11" spans="1:13" ht="24" customHeight="1">
      <c r="A11" s="144"/>
      <c r="B11" s="74"/>
      <c r="C11" s="74"/>
      <c r="D11" s="74"/>
      <c r="E11" s="74"/>
      <c r="F11" s="74"/>
      <c r="G11" s="74"/>
      <c r="H11" s="74"/>
      <c r="I11" s="74"/>
      <c r="J11" s="74"/>
      <c r="K11" s="74"/>
      <c r="L11" s="74"/>
      <c r="M11" s="74"/>
    </row>
    <row r="12" spans="1:13" ht="24" customHeight="1">
      <c r="A12" s="144"/>
      <c r="B12" s="74"/>
      <c r="C12" s="74"/>
      <c r="D12" s="74"/>
      <c r="E12" s="74"/>
      <c r="F12" s="74"/>
      <c r="G12" s="74"/>
      <c r="H12" s="74"/>
      <c r="I12" s="74"/>
      <c r="J12" s="74"/>
      <c r="K12" s="74"/>
      <c r="L12" s="74"/>
      <c r="M12" s="74"/>
    </row>
    <row r="13" spans="1:13" ht="24" customHeight="1">
      <c r="A13" s="144"/>
      <c r="B13" s="74"/>
      <c r="C13" s="74"/>
      <c r="D13" s="74"/>
      <c r="E13" s="74"/>
      <c r="F13" s="74"/>
      <c r="G13" s="74"/>
      <c r="H13" s="74"/>
      <c r="I13" s="74"/>
      <c r="J13" s="74"/>
      <c r="K13" s="74"/>
      <c r="L13" s="74"/>
      <c r="M13" s="74"/>
    </row>
    <row r="14" spans="1:13" ht="24" customHeight="1">
      <c r="A14" s="144"/>
      <c r="B14" s="74"/>
      <c r="C14" s="74"/>
      <c r="D14" s="74"/>
      <c r="E14" s="74"/>
      <c r="F14" s="74"/>
      <c r="G14" s="74"/>
      <c r="H14" s="74"/>
      <c r="I14" s="74"/>
      <c r="J14" s="74"/>
      <c r="K14" s="74"/>
      <c r="L14" s="74"/>
      <c r="M14" s="74"/>
    </row>
    <row r="15" spans="1:13" ht="24" customHeight="1">
      <c r="A15" s="144"/>
      <c r="B15" s="74"/>
      <c r="C15" s="74"/>
      <c r="D15" s="74"/>
      <c r="E15" s="74"/>
      <c r="F15" s="74"/>
      <c r="G15" s="74"/>
      <c r="H15" s="74"/>
      <c r="I15" s="74"/>
      <c r="J15" s="74"/>
      <c r="K15" s="74"/>
      <c r="L15" s="74"/>
      <c r="M15" s="74"/>
    </row>
    <row r="16" spans="1:13" ht="24" customHeight="1">
      <c r="A16" s="144"/>
      <c r="B16" s="74"/>
      <c r="C16" s="74"/>
      <c r="D16" s="74"/>
      <c r="E16" s="74"/>
      <c r="F16" s="74"/>
      <c r="G16" s="74"/>
      <c r="H16" s="74"/>
      <c r="I16" s="74"/>
      <c r="J16" s="74"/>
      <c r="K16" s="74"/>
      <c r="L16" s="74"/>
      <c r="M16" s="74"/>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
      <selection activeCell="A4" sqref="A4:E4"/>
    </sheetView>
  </sheetViews>
  <sheetFormatPr defaultColWidth="8.00390625" defaultRowHeight="14.25"/>
  <cols>
    <col min="1" max="3" width="6.25390625" style="98" customWidth="1"/>
    <col min="4" max="4" width="42.75390625" style="98" customWidth="1"/>
    <col min="5" max="5" width="20.00390625" style="99" customWidth="1"/>
    <col min="6" max="6" width="18.75390625" style="99" customWidth="1"/>
    <col min="7" max="7" width="20.00390625" style="99" customWidth="1"/>
    <col min="8" max="254" width="8.00390625" style="98" customWidth="1"/>
    <col min="255" max="16384" width="8.00390625" style="98" customWidth="1"/>
  </cols>
  <sheetData>
    <row r="1" ht="18" customHeight="1">
      <c r="G1" s="100"/>
    </row>
    <row r="2" spans="1:7" s="97" customFormat="1" ht="22.5" customHeight="1">
      <c r="A2" s="75" t="s">
        <v>81</v>
      </c>
      <c r="B2" s="75"/>
      <c r="C2" s="75"/>
      <c r="D2" s="75"/>
      <c r="E2" s="75"/>
      <c r="F2" s="75"/>
      <c r="G2" s="75"/>
    </row>
    <row r="3" spans="1:6" s="97" customFormat="1" ht="7.5" customHeight="1">
      <c r="A3" s="98"/>
      <c r="B3" s="98"/>
      <c r="C3" s="98"/>
      <c r="D3" s="98"/>
      <c r="E3" s="99"/>
      <c r="F3" s="99"/>
    </row>
    <row r="4" spans="1:7" s="97" customFormat="1" ht="18" customHeight="1">
      <c r="A4" s="98" t="s">
        <v>14</v>
      </c>
      <c r="B4" s="82"/>
      <c r="C4" s="82"/>
      <c r="D4" s="82"/>
      <c r="E4" s="82"/>
      <c r="F4" s="99"/>
      <c r="G4" s="101" t="s">
        <v>15</v>
      </c>
    </row>
    <row r="5" spans="1:6" s="97" customFormat="1" ht="7.5" customHeight="1">
      <c r="A5" s="102"/>
      <c r="B5" s="102"/>
      <c r="C5" s="102"/>
      <c r="D5" s="102"/>
      <c r="E5" s="99"/>
      <c r="F5" s="99"/>
    </row>
    <row r="6" spans="1:7" ht="24" customHeight="1">
      <c r="A6" s="103" t="s">
        <v>18</v>
      </c>
      <c r="B6" s="103"/>
      <c r="C6" s="103"/>
      <c r="D6" s="103"/>
      <c r="E6" s="103" t="s">
        <v>82</v>
      </c>
      <c r="F6" s="116"/>
      <c r="G6" s="116"/>
    </row>
    <row r="7" spans="1:7" ht="24" customHeight="1">
      <c r="A7" s="104" t="s">
        <v>34</v>
      </c>
      <c r="B7" s="85"/>
      <c r="C7" s="117"/>
      <c r="D7" s="103" t="s">
        <v>35</v>
      </c>
      <c r="E7" s="103" t="s">
        <v>36</v>
      </c>
      <c r="F7" s="118" t="s">
        <v>71</v>
      </c>
      <c r="G7" s="103" t="s">
        <v>72</v>
      </c>
    </row>
    <row r="8" spans="1:7" s="115" customFormat="1" ht="24" customHeight="1">
      <c r="A8" s="103" t="s">
        <v>41</v>
      </c>
      <c r="B8" s="103" t="s">
        <v>42</v>
      </c>
      <c r="C8" s="103" t="s">
        <v>43</v>
      </c>
      <c r="D8" s="103"/>
      <c r="E8" s="103"/>
      <c r="F8" s="119"/>
      <c r="G8" s="103"/>
    </row>
    <row r="9" spans="1:7" ht="24" customHeight="1">
      <c r="A9" s="103">
        <v>229</v>
      </c>
      <c r="B9" s="103"/>
      <c r="C9" s="103"/>
      <c r="D9" s="120" t="s">
        <v>83</v>
      </c>
      <c r="E9" s="121"/>
      <c r="F9" s="121"/>
      <c r="G9" s="121"/>
    </row>
    <row r="10" spans="1:7" ht="24" customHeight="1">
      <c r="A10" s="103">
        <v>229</v>
      </c>
      <c r="B10" s="122" t="s">
        <v>84</v>
      </c>
      <c r="C10" s="122"/>
      <c r="D10" s="120" t="s">
        <v>85</v>
      </c>
      <c r="E10" s="121"/>
      <c r="F10" s="121"/>
      <c r="G10" s="121"/>
    </row>
    <row r="11" spans="1:7" ht="24" customHeight="1">
      <c r="A11" s="103">
        <v>229</v>
      </c>
      <c r="B11" s="122" t="s">
        <v>84</v>
      </c>
      <c r="C11" s="122" t="s">
        <v>45</v>
      </c>
      <c r="D11" s="120" t="s">
        <v>86</v>
      </c>
      <c r="E11" s="121"/>
      <c r="F11" s="121"/>
      <c r="G11" s="121"/>
    </row>
    <row r="12" spans="1:7" ht="24" customHeight="1">
      <c r="A12" s="103" t="s">
        <v>87</v>
      </c>
      <c r="B12" s="103" t="s">
        <v>87</v>
      </c>
      <c r="C12" s="103" t="s">
        <v>87</v>
      </c>
      <c r="D12" s="120" t="s">
        <v>87</v>
      </c>
      <c r="E12" s="121"/>
      <c r="F12" s="121"/>
      <c r="G12" s="121"/>
    </row>
    <row r="13" spans="1:7" ht="24" customHeight="1">
      <c r="A13" s="103"/>
      <c r="B13" s="122"/>
      <c r="C13" s="122"/>
      <c r="D13" s="120"/>
      <c r="E13" s="121"/>
      <c r="F13" s="121"/>
      <c r="G13" s="121"/>
    </row>
    <row r="14" spans="1:7" ht="24" customHeight="1">
      <c r="A14" s="103"/>
      <c r="B14" s="122"/>
      <c r="C14" s="122"/>
      <c r="D14" s="120"/>
      <c r="E14" s="121"/>
      <c r="F14" s="121"/>
      <c r="G14" s="121"/>
    </row>
    <row r="15" spans="1:7" ht="24" customHeight="1">
      <c r="A15" s="103"/>
      <c r="B15" s="122"/>
      <c r="C15" s="122"/>
      <c r="D15" s="120"/>
      <c r="E15" s="121"/>
      <c r="F15" s="121"/>
      <c r="G15" s="121"/>
    </row>
    <row r="16" spans="1:7" s="97" customFormat="1" ht="24" customHeight="1">
      <c r="A16" s="103"/>
      <c r="B16" s="122"/>
      <c r="C16" s="122"/>
      <c r="D16" s="120"/>
      <c r="E16" s="121"/>
      <c r="F16" s="121"/>
      <c r="G16" s="121"/>
    </row>
    <row r="17" spans="1:7" s="97" customFormat="1" ht="24" customHeight="1">
      <c r="A17" s="103"/>
      <c r="B17" s="122"/>
      <c r="C17" s="122"/>
      <c r="D17" s="120"/>
      <c r="E17" s="121"/>
      <c r="F17" s="121"/>
      <c r="G17" s="121"/>
    </row>
    <row r="18" spans="1:7" s="97" customFormat="1" ht="24" customHeight="1">
      <c r="A18" s="103"/>
      <c r="B18" s="122"/>
      <c r="C18" s="122"/>
      <c r="D18" s="120"/>
      <c r="E18" s="121"/>
      <c r="F18" s="121"/>
      <c r="G18" s="121"/>
    </row>
    <row r="19" spans="1:7" s="97" customFormat="1" ht="24" customHeight="1">
      <c r="A19" s="103"/>
      <c r="B19" s="122"/>
      <c r="C19" s="122"/>
      <c r="D19" s="120"/>
      <c r="E19" s="121"/>
      <c r="F19" s="121"/>
      <c r="G19" s="121"/>
    </row>
    <row r="20" spans="1:7" s="97" customFormat="1" ht="24" customHeight="1">
      <c r="A20" s="103"/>
      <c r="B20" s="122"/>
      <c r="C20" s="122"/>
      <c r="D20" s="120"/>
      <c r="E20" s="121"/>
      <c r="F20" s="121"/>
      <c r="G20" s="121"/>
    </row>
    <row r="21" spans="1:7" s="97" customFormat="1" ht="24" customHeight="1">
      <c r="A21" s="103" t="s">
        <v>36</v>
      </c>
      <c r="B21" s="103"/>
      <c r="C21" s="103"/>
      <c r="D21" s="103"/>
      <c r="E21" s="121"/>
      <c r="F21" s="121"/>
      <c r="G21" s="121"/>
    </row>
    <row r="22" spans="1:7" s="97" customFormat="1" ht="22.5" customHeight="1">
      <c r="A22" s="123"/>
      <c r="B22" s="123"/>
      <c r="C22" s="123"/>
      <c r="D22" s="123"/>
      <c r="E22" s="124"/>
      <c r="F22" s="124"/>
      <c r="G22" s="124"/>
    </row>
    <row r="23" spans="1:7" s="97" customFormat="1" ht="22.5" customHeight="1">
      <c r="A23" s="123"/>
      <c r="B23" s="123"/>
      <c r="C23" s="123"/>
      <c r="D23" s="123"/>
      <c r="E23" s="124"/>
      <c r="F23" s="124"/>
      <c r="G23" s="124"/>
    </row>
    <row r="24" spans="1:7" s="97" customFormat="1" ht="22.5" customHeight="1">
      <c r="A24" s="123"/>
      <c r="B24" s="123"/>
      <c r="C24" s="123"/>
      <c r="D24" s="123"/>
      <c r="E24" s="125"/>
      <c r="F24" s="125"/>
      <c r="G24" s="1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54"/>
  <sheetViews>
    <sheetView zoomScale="85" zoomScaleNormal="85" workbookViewId="0" topLeftCell="A37">
      <selection activeCell="D18" sqref="D18"/>
    </sheetView>
  </sheetViews>
  <sheetFormatPr defaultColWidth="8.00390625" defaultRowHeight="14.25"/>
  <cols>
    <col min="1" max="2" width="11.75390625" style="98" customWidth="1"/>
    <col min="3" max="3" width="52.50390625" style="98" customWidth="1"/>
    <col min="4" max="5" width="14.75390625" style="98" customWidth="1"/>
    <col min="6" max="6" width="14.75390625" style="99" customWidth="1"/>
    <col min="7" max="253" width="8.00390625" style="98" customWidth="1"/>
    <col min="254" max="16384" width="8.00390625" style="98" customWidth="1"/>
  </cols>
  <sheetData>
    <row r="1" ht="18" customHeight="1">
      <c r="F1" s="100"/>
    </row>
    <row r="2" spans="1:6" s="97" customFormat="1" ht="22.5" customHeight="1">
      <c r="A2" s="75" t="s">
        <v>88</v>
      </c>
      <c r="B2" s="75"/>
      <c r="C2" s="75"/>
      <c r="D2" s="75"/>
      <c r="E2" s="75"/>
      <c r="F2" s="75"/>
    </row>
    <row r="3" spans="1:5" s="97" customFormat="1" ht="7.5" customHeight="1">
      <c r="A3" s="98"/>
      <c r="B3" s="98"/>
      <c r="C3" s="98"/>
      <c r="D3" s="98"/>
      <c r="E3" s="98"/>
    </row>
    <row r="4" spans="1:6" s="97" customFormat="1" ht="18" customHeight="1">
      <c r="A4" s="98" t="s">
        <v>14</v>
      </c>
      <c r="B4" s="98"/>
      <c r="C4" s="82"/>
      <c r="D4" s="82"/>
      <c r="E4" s="82"/>
      <c r="F4" s="101" t="s">
        <v>15</v>
      </c>
    </row>
    <row r="5" spans="1:5" s="97" customFormat="1" ht="7.5" customHeight="1">
      <c r="A5" s="102"/>
      <c r="B5" s="102"/>
      <c r="C5" s="102"/>
      <c r="D5" s="102"/>
      <c r="E5" s="102"/>
    </row>
    <row r="6" spans="1:6" ht="24" customHeight="1">
      <c r="A6" s="103" t="s">
        <v>18</v>
      </c>
      <c r="B6" s="103"/>
      <c r="C6" s="103"/>
      <c r="D6" s="103" t="s">
        <v>89</v>
      </c>
      <c r="E6" s="103"/>
      <c r="F6" s="90"/>
    </row>
    <row r="7" spans="1:6" ht="24" customHeight="1">
      <c r="A7" s="104" t="s">
        <v>90</v>
      </c>
      <c r="B7" s="86"/>
      <c r="C7" s="105" t="s">
        <v>91</v>
      </c>
      <c r="D7" s="105" t="s">
        <v>36</v>
      </c>
      <c r="E7" s="105" t="s">
        <v>92</v>
      </c>
      <c r="F7" s="105" t="s">
        <v>93</v>
      </c>
    </row>
    <row r="8" spans="1:6" ht="24" customHeight="1">
      <c r="A8" s="104" t="s">
        <v>41</v>
      </c>
      <c r="B8" s="104" t="s">
        <v>42</v>
      </c>
      <c r="C8" s="106"/>
      <c r="D8" s="92"/>
      <c r="E8" s="92"/>
      <c r="F8" s="92"/>
    </row>
    <row r="9" spans="1:6" ht="24" customHeight="1">
      <c r="A9" s="107" t="s">
        <v>94</v>
      </c>
      <c r="B9" s="107" t="s">
        <v>95</v>
      </c>
      <c r="C9" s="108" t="s">
        <v>96</v>
      </c>
      <c r="D9" s="109">
        <v>2326476</v>
      </c>
      <c r="E9" s="109">
        <v>2326476</v>
      </c>
      <c r="F9" s="110"/>
    </row>
    <row r="10" spans="1:6" ht="24" customHeight="1">
      <c r="A10" s="107" t="s">
        <v>94</v>
      </c>
      <c r="B10" s="111" t="s">
        <v>97</v>
      </c>
      <c r="C10" s="108" t="s">
        <v>98</v>
      </c>
      <c r="D10" s="109">
        <v>422028</v>
      </c>
      <c r="E10" s="109">
        <v>422028</v>
      </c>
      <c r="F10" s="110"/>
    </row>
    <row r="11" spans="1:6" ht="24" customHeight="1">
      <c r="A11" s="107" t="s">
        <v>94</v>
      </c>
      <c r="B11" s="107" t="s">
        <v>99</v>
      </c>
      <c r="C11" s="112" t="s">
        <v>100</v>
      </c>
      <c r="D11" s="110">
        <v>59988</v>
      </c>
      <c r="E11" s="110">
        <v>59988</v>
      </c>
      <c r="F11" s="110"/>
    </row>
    <row r="12" spans="1:6" ht="24" customHeight="1">
      <c r="A12" s="107" t="s">
        <v>94</v>
      </c>
      <c r="B12" s="107" t="s">
        <v>101</v>
      </c>
      <c r="C12" s="108" t="s">
        <v>102</v>
      </c>
      <c r="D12" s="109">
        <v>1898</v>
      </c>
      <c r="E12" s="109">
        <v>1898</v>
      </c>
      <c r="F12" s="110"/>
    </row>
    <row r="13" spans="1:6" ht="24" customHeight="1">
      <c r="A13" s="107" t="s">
        <v>94</v>
      </c>
      <c r="B13" s="111" t="s">
        <v>103</v>
      </c>
      <c r="C13" s="108" t="s">
        <v>104</v>
      </c>
      <c r="D13" s="109">
        <v>203118</v>
      </c>
      <c r="E13" s="109">
        <v>203118</v>
      </c>
      <c r="F13" s="110"/>
    </row>
    <row r="14" spans="1:6" ht="24" customHeight="1">
      <c r="A14" s="107" t="s">
        <v>94</v>
      </c>
      <c r="B14" s="107" t="s">
        <v>105</v>
      </c>
      <c r="C14" s="108" t="s">
        <v>106</v>
      </c>
      <c r="D14" s="109">
        <v>62832</v>
      </c>
      <c r="E14" s="109">
        <v>62832</v>
      </c>
      <c r="F14" s="110"/>
    </row>
    <row r="15" spans="1:6" ht="24" customHeight="1">
      <c r="A15" s="107" t="s">
        <v>94</v>
      </c>
      <c r="B15" s="107" t="s">
        <v>107</v>
      </c>
      <c r="C15" s="108" t="s">
        <v>108</v>
      </c>
      <c r="D15" s="109">
        <v>997381</v>
      </c>
      <c r="E15" s="109">
        <v>997381</v>
      </c>
      <c r="F15" s="110"/>
    </row>
    <row r="16" spans="1:6" s="97" customFormat="1" ht="24" customHeight="1">
      <c r="A16" s="107" t="s">
        <v>94</v>
      </c>
      <c r="B16" s="107" t="s">
        <v>109</v>
      </c>
      <c r="C16" s="108" t="s">
        <v>110</v>
      </c>
      <c r="D16" s="109">
        <v>295879</v>
      </c>
      <c r="E16" s="109">
        <v>295879</v>
      </c>
      <c r="F16" s="110"/>
    </row>
    <row r="17" spans="1:6" s="97" customFormat="1" ht="24" customHeight="1">
      <c r="A17" s="107" t="s">
        <v>94</v>
      </c>
      <c r="B17" s="107" t="s">
        <v>111</v>
      </c>
      <c r="C17" s="108" t="s">
        <v>112</v>
      </c>
      <c r="D17" s="109">
        <v>118352</v>
      </c>
      <c r="E17" s="109">
        <v>118352</v>
      </c>
      <c r="F17" s="110"/>
    </row>
    <row r="18" spans="1:6" s="97" customFormat="1" ht="24" customHeight="1">
      <c r="A18" s="107" t="s">
        <v>94</v>
      </c>
      <c r="B18" s="107" t="s">
        <v>113</v>
      </c>
      <c r="C18" s="108" t="s">
        <v>114</v>
      </c>
      <c r="D18" s="109">
        <v>165000</v>
      </c>
      <c r="E18" s="109">
        <v>165000</v>
      </c>
      <c r="F18" s="110"/>
    </row>
    <row r="19" spans="1:6" s="97" customFormat="1" ht="24" customHeight="1">
      <c r="A19" s="107" t="s">
        <v>115</v>
      </c>
      <c r="B19" s="107" t="s">
        <v>95</v>
      </c>
      <c r="C19" s="108" t="s">
        <v>116</v>
      </c>
      <c r="D19" s="109">
        <v>325309</v>
      </c>
      <c r="E19" s="109"/>
      <c r="F19" s="110">
        <v>325309</v>
      </c>
    </row>
    <row r="20" spans="1:6" s="97" customFormat="1" ht="24" customHeight="1">
      <c r="A20" s="107" t="s">
        <v>115</v>
      </c>
      <c r="B20" s="107" t="s">
        <v>97</v>
      </c>
      <c r="C20" s="108" t="s">
        <v>117</v>
      </c>
      <c r="D20" s="109">
        <v>40000</v>
      </c>
      <c r="E20" s="109"/>
      <c r="F20" s="110">
        <v>40000</v>
      </c>
    </row>
    <row r="21" spans="1:6" s="97" customFormat="1" ht="24" customHeight="1">
      <c r="A21" s="107" t="s">
        <v>115</v>
      </c>
      <c r="B21" s="107" t="s">
        <v>99</v>
      </c>
      <c r="C21" s="113" t="s">
        <v>118</v>
      </c>
      <c r="D21" s="110">
        <v>2000</v>
      </c>
      <c r="E21" s="110"/>
      <c r="F21" s="110">
        <v>2000</v>
      </c>
    </row>
    <row r="22" spans="1:6" s="97" customFormat="1" ht="22.5" customHeight="1">
      <c r="A22" s="107" t="s">
        <v>115</v>
      </c>
      <c r="B22" s="107" t="s">
        <v>101</v>
      </c>
      <c r="C22" s="113" t="s">
        <v>119</v>
      </c>
      <c r="D22" s="110"/>
      <c r="E22" s="110"/>
      <c r="F22" s="110"/>
    </row>
    <row r="23" spans="1:6" s="97" customFormat="1" ht="22.5" customHeight="1">
      <c r="A23" s="107" t="s">
        <v>115</v>
      </c>
      <c r="B23" s="107" t="s">
        <v>103</v>
      </c>
      <c r="C23" s="113" t="s">
        <v>120</v>
      </c>
      <c r="D23" s="110">
        <v>1000</v>
      </c>
      <c r="E23" s="110"/>
      <c r="F23" s="110">
        <v>1000</v>
      </c>
    </row>
    <row r="24" spans="1:6" s="97" customFormat="1" ht="22.5" customHeight="1">
      <c r="A24" s="107" t="s">
        <v>115</v>
      </c>
      <c r="B24" s="107" t="s">
        <v>121</v>
      </c>
      <c r="C24" s="112" t="s">
        <v>122</v>
      </c>
      <c r="D24" s="110">
        <v>7000</v>
      </c>
      <c r="E24" s="110"/>
      <c r="F24" s="114">
        <v>7000</v>
      </c>
    </row>
    <row r="25" spans="1:6" ht="22.5" customHeight="1">
      <c r="A25" s="107" t="s">
        <v>115</v>
      </c>
      <c r="B25" s="107" t="s">
        <v>105</v>
      </c>
      <c r="C25" s="112" t="s">
        <v>123</v>
      </c>
      <c r="D25" s="110"/>
      <c r="E25" s="110"/>
      <c r="F25" s="110"/>
    </row>
    <row r="26" spans="1:6" ht="22.5" customHeight="1">
      <c r="A26" s="107" t="s">
        <v>115</v>
      </c>
      <c r="B26" s="107" t="s">
        <v>107</v>
      </c>
      <c r="C26" s="112" t="s">
        <v>124</v>
      </c>
      <c r="D26" s="110">
        <v>1000</v>
      </c>
      <c r="E26" s="110"/>
      <c r="F26" s="110">
        <v>1000</v>
      </c>
    </row>
    <row r="27" spans="1:6" ht="22.5" customHeight="1">
      <c r="A27" s="107" t="s">
        <v>115</v>
      </c>
      <c r="B27" s="107" t="s">
        <v>111</v>
      </c>
      <c r="C27" s="112" t="s">
        <v>125</v>
      </c>
      <c r="D27" s="110"/>
      <c r="E27" s="110"/>
      <c r="F27" s="110"/>
    </row>
    <row r="28" spans="1:6" ht="22.5" customHeight="1">
      <c r="A28" s="107" t="s">
        <v>115</v>
      </c>
      <c r="B28" s="107" t="s">
        <v>126</v>
      </c>
      <c r="C28" s="112" t="s">
        <v>127</v>
      </c>
      <c r="D28" s="110">
        <v>1000</v>
      </c>
      <c r="E28" s="110"/>
      <c r="F28" s="110">
        <v>1000</v>
      </c>
    </row>
    <row r="29" spans="1:6" ht="22.5" customHeight="1">
      <c r="A29" s="107" t="s">
        <v>115</v>
      </c>
      <c r="B29" s="107" t="s">
        <v>128</v>
      </c>
      <c r="C29" s="112" t="s">
        <v>129</v>
      </c>
      <c r="D29" s="110">
        <v>23200</v>
      </c>
      <c r="E29" s="110"/>
      <c r="F29" s="110">
        <v>23200</v>
      </c>
    </row>
    <row r="30" spans="1:6" ht="22.5" customHeight="1">
      <c r="A30" s="107" t="s">
        <v>115</v>
      </c>
      <c r="B30" s="107" t="s">
        <v>130</v>
      </c>
      <c r="C30" s="112" t="s">
        <v>131</v>
      </c>
      <c r="D30" s="110">
        <v>3000</v>
      </c>
      <c r="E30" s="110"/>
      <c r="F30" s="110">
        <v>3000</v>
      </c>
    </row>
    <row r="31" spans="1:6" ht="22.5" customHeight="1">
      <c r="A31" s="107" t="s">
        <v>115</v>
      </c>
      <c r="B31" s="107" t="s">
        <v>132</v>
      </c>
      <c r="C31" s="112" t="s">
        <v>133</v>
      </c>
      <c r="D31" s="110">
        <v>25191</v>
      </c>
      <c r="E31" s="110"/>
      <c r="F31" s="110">
        <v>25191</v>
      </c>
    </row>
    <row r="32" spans="1:6" ht="22.5" customHeight="1">
      <c r="A32" s="107" t="s">
        <v>115</v>
      </c>
      <c r="B32" s="107" t="s">
        <v>134</v>
      </c>
      <c r="C32" s="112" t="s">
        <v>135</v>
      </c>
      <c r="D32" s="110">
        <v>6000</v>
      </c>
      <c r="E32" s="110"/>
      <c r="F32" s="110">
        <v>6000</v>
      </c>
    </row>
    <row r="33" spans="1:6" ht="22.5" customHeight="1">
      <c r="A33" s="107" t="s">
        <v>115</v>
      </c>
      <c r="B33" s="107" t="s">
        <v>136</v>
      </c>
      <c r="C33" s="112" t="s">
        <v>137</v>
      </c>
      <c r="D33" s="110">
        <v>5000</v>
      </c>
      <c r="E33" s="110"/>
      <c r="F33" s="110">
        <v>5000</v>
      </c>
    </row>
    <row r="34" spans="1:6" ht="22.5" customHeight="1">
      <c r="A34" s="107" t="s">
        <v>115</v>
      </c>
      <c r="B34" s="107" t="s">
        <v>138</v>
      </c>
      <c r="C34" s="112" t="s">
        <v>139</v>
      </c>
      <c r="D34" s="110"/>
      <c r="E34" s="110"/>
      <c r="F34" s="110"/>
    </row>
    <row r="35" spans="1:6" ht="22.5" customHeight="1">
      <c r="A35" s="107" t="s">
        <v>115</v>
      </c>
      <c r="B35" s="107" t="s">
        <v>140</v>
      </c>
      <c r="C35" s="112" t="s">
        <v>141</v>
      </c>
      <c r="D35" s="110">
        <v>5000</v>
      </c>
      <c r="E35" s="110"/>
      <c r="F35" s="110">
        <v>5000</v>
      </c>
    </row>
    <row r="36" spans="1:6" ht="22.5" customHeight="1">
      <c r="A36" s="107" t="s">
        <v>115</v>
      </c>
      <c r="B36" s="107" t="s">
        <v>142</v>
      </c>
      <c r="C36" s="112" t="s">
        <v>143</v>
      </c>
      <c r="D36" s="110">
        <v>18000</v>
      </c>
      <c r="E36" s="110"/>
      <c r="F36" s="110">
        <v>18000</v>
      </c>
    </row>
    <row r="37" spans="1:6" ht="22.5" customHeight="1">
      <c r="A37" s="107" t="s">
        <v>115</v>
      </c>
      <c r="B37" s="107" t="s">
        <v>144</v>
      </c>
      <c r="C37" s="112" t="s">
        <v>145</v>
      </c>
      <c r="D37" s="110">
        <v>29588</v>
      </c>
      <c r="E37" s="110"/>
      <c r="F37" s="110">
        <v>29588</v>
      </c>
    </row>
    <row r="38" spans="1:6" ht="22.5" customHeight="1">
      <c r="A38" s="107" t="s">
        <v>115</v>
      </c>
      <c r="B38" s="107" t="s">
        <v>146</v>
      </c>
      <c r="C38" s="112" t="s">
        <v>147</v>
      </c>
      <c r="D38" s="110">
        <v>39600</v>
      </c>
      <c r="E38" s="110"/>
      <c r="F38" s="110">
        <v>39600</v>
      </c>
    </row>
    <row r="39" spans="1:6" ht="22.5" customHeight="1">
      <c r="A39" s="107" t="s">
        <v>115</v>
      </c>
      <c r="B39" s="107" t="s">
        <v>148</v>
      </c>
      <c r="C39" s="112" t="s">
        <v>149</v>
      </c>
      <c r="D39" s="110">
        <v>28000</v>
      </c>
      <c r="E39" s="110"/>
      <c r="F39" s="110">
        <v>28000</v>
      </c>
    </row>
    <row r="40" spans="1:6" ht="22.5" customHeight="1">
      <c r="A40" s="107" t="s">
        <v>115</v>
      </c>
      <c r="B40" s="107" t="s">
        <v>150</v>
      </c>
      <c r="C40" s="112" t="s">
        <v>151</v>
      </c>
      <c r="D40" s="110"/>
      <c r="E40" s="110"/>
      <c r="F40" s="110"/>
    </row>
    <row r="41" spans="1:6" ht="22.5" customHeight="1">
      <c r="A41" s="107" t="s">
        <v>115</v>
      </c>
      <c r="B41" s="107" t="s">
        <v>113</v>
      </c>
      <c r="C41" s="112" t="s">
        <v>152</v>
      </c>
      <c r="D41" s="110">
        <v>90730</v>
      </c>
      <c r="E41" s="110"/>
      <c r="F41" s="110">
        <v>90730</v>
      </c>
    </row>
    <row r="42" spans="1:6" ht="22.5" customHeight="1">
      <c r="A42" s="107" t="s">
        <v>153</v>
      </c>
      <c r="B42" s="107" t="s">
        <v>95</v>
      </c>
      <c r="C42" s="112" t="s">
        <v>154</v>
      </c>
      <c r="D42" s="110">
        <v>116158</v>
      </c>
      <c r="E42" s="110">
        <v>116158</v>
      </c>
      <c r="F42" s="110"/>
    </row>
    <row r="43" spans="1:6" ht="22.5" customHeight="1">
      <c r="A43" s="107" t="s">
        <v>153</v>
      </c>
      <c r="B43" s="107" t="s">
        <v>97</v>
      </c>
      <c r="C43" s="112" t="s">
        <v>155</v>
      </c>
      <c r="D43" s="110"/>
      <c r="E43" s="110"/>
      <c r="F43" s="110"/>
    </row>
    <row r="44" spans="1:6" ht="22.5" customHeight="1">
      <c r="A44" s="107" t="s">
        <v>153</v>
      </c>
      <c r="B44" s="107" t="s">
        <v>99</v>
      </c>
      <c r="C44" s="112" t="s">
        <v>156</v>
      </c>
      <c r="D44" s="110">
        <v>12000</v>
      </c>
      <c r="E44" s="110">
        <v>12000</v>
      </c>
      <c r="F44" s="110"/>
    </row>
    <row r="45" spans="1:6" ht="22.5" customHeight="1">
      <c r="A45" s="107" t="s">
        <v>153</v>
      </c>
      <c r="B45" s="107" t="s">
        <v>126</v>
      </c>
      <c r="C45" s="112" t="s">
        <v>68</v>
      </c>
      <c r="D45" s="110">
        <v>103558</v>
      </c>
      <c r="E45" s="110">
        <v>103558</v>
      </c>
      <c r="F45" s="110"/>
    </row>
    <row r="46" spans="1:6" ht="22.5" customHeight="1">
      <c r="A46" s="107" t="s">
        <v>153</v>
      </c>
      <c r="B46" s="107" t="s">
        <v>128</v>
      </c>
      <c r="C46" s="112" t="s">
        <v>157</v>
      </c>
      <c r="D46" s="110"/>
      <c r="E46" s="110"/>
      <c r="F46" s="110"/>
    </row>
    <row r="47" spans="1:6" ht="22.5" customHeight="1">
      <c r="A47" s="107" t="s">
        <v>153</v>
      </c>
      <c r="B47" s="107" t="s">
        <v>113</v>
      </c>
      <c r="C47" s="112" t="s">
        <v>158</v>
      </c>
      <c r="D47" s="110">
        <v>600</v>
      </c>
      <c r="E47" s="110">
        <v>600</v>
      </c>
      <c r="F47" s="110"/>
    </row>
    <row r="48" spans="1:6" ht="22.5" customHeight="1">
      <c r="A48" s="107" t="s">
        <v>159</v>
      </c>
      <c r="B48" s="107" t="s">
        <v>95</v>
      </c>
      <c r="C48" s="112" t="s">
        <v>160</v>
      </c>
      <c r="D48" s="110">
        <v>10000</v>
      </c>
      <c r="E48" s="110"/>
      <c r="F48" s="110">
        <v>10000</v>
      </c>
    </row>
    <row r="49" spans="1:6" ht="22.5" customHeight="1">
      <c r="A49" s="107" t="s">
        <v>159</v>
      </c>
      <c r="B49" s="107" t="s">
        <v>99</v>
      </c>
      <c r="C49" s="112" t="s">
        <v>161</v>
      </c>
      <c r="D49" s="110">
        <v>10000</v>
      </c>
      <c r="E49" s="110"/>
      <c r="F49" s="110">
        <v>10000</v>
      </c>
    </row>
    <row r="50" spans="1:6" ht="22.5" customHeight="1">
      <c r="A50" s="107" t="s">
        <v>159</v>
      </c>
      <c r="B50" s="107" t="s">
        <v>101</v>
      </c>
      <c r="C50" s="112" t="s">
        <v>162</v>
      </c>
      <c r="D50" s="110"/>
      <c r="E50" s="110"/>
      <c r="F50" s="110"/>
    </row>
    <row r="51" spans="1:6" ht="22.5" customHeight="1">
      <c r="A51" s="107" t="s">
        <v>159</v>
      </c>
      <c r="B51" s="107" t="s">
        <v>113</v>
      </c>
      <c r="C51" s="112" t="s">
        <v>160</v>
      </c>
      <c r="D51" s="110"/>
      <c r="E51" s="110"/>
      <c r="F51" s="110"/>
    </row>
    <row r="52" spans="1:6" ht="22.5" customHeight="1">
      <c r="A52" s="107" t="s">
        <v>87</v>
      </c>
      <c r="B52" s="107" t="s">
        <v>87</v>
      </c>
      <c r="C52" s="112" t="s">
        <v>87</v>
      </c>
      <c r="D52" s="110"/>
      <c r="E52" s="110"/>
      <c r="F52" s="110"/>
    </row>
    <row r="53" spans="1:6" ht="22.5" customHeight="1">
      <c r="A53" s="107"/>
      <c r="B53" s="107"/>
      <c r="C53" s="108"/>
      <c r="D53" s="110"/>
      <c r="E53" s="110"/>
      <c r="F53" s="110"/>
    </row>
    <row r="54" spans="1:6" ht="22.5" customHeight="1">
      <c r="A54" s="107"/>
      <c r="B54" s="107"/>
      <c r="C54" s="108" t="s">
        <v>163</v>
      </c>
      <c r="D54" s="110">
        <f>D9+D19+D42+D48</f>
        <v>2777943</v>
      </c>
      <c r="E54" s="110">
        <f>E9+E42</f>
        <v>2442634</v>
      </c>
      <c r="F54" s="110">
        <f>F19+F48</f>
        <v>335309</v>
      </c>
    </row>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9">
    <mergeCell ref="A2:F2"/>
    <mergeCell ref="A4:C4"/>
    <mergeCell ref="A6:C6"/>
    <mergeCell ref="D6:F6"/>
    <mergeCell ref="A7:B7"/>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A3" sqref="A3:G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1"/>
      <c r="B2" s="81"/>
      <c r="C2" s="81"/>
      <c r="D2" s="81"/>
      <c r="E2" s="81"/>
      <c r="F2" s="81"/>
    </row>
    <row r="3" spans="1:7" ht="36" customHeight="1">
      <c r="A3" s="75" t="s">
        <v>164</v>
      </c>
      <c r="B3" s="75"/>
      <c r="C3" s="75"/>
      <c r="D3" s="75"/>
      <c r="E3" s="75"/>
      <c r="F3" s="75"/>
      <c r="G3" s="82"/>
    </row>
    <row r="4" s="79" customFormat="1" ht="29.25" customHeight="1">
      <c r="G4" s="83" t="s">
        <v>165</v>
      </c>
    </row>
    <row r="5" spans="1:7" s="80" customFormat="1" ht="32.25" customHeight="1">
      <c r="A5" s="84" t="s">
        <v>166</v>
      </c>
      <c r="B5" s="85"/>
      <c r="C5" s="85"/>
      <c r="D5" s="85"/>
      <c r="E5" s="85"/>
      <c r="F5" s="86"/>
      <c r="G5" s="87" t="s">
        <v>167</v>
      </c>
    </row>
    <row r="6" spans="1:7" s="80" customFormat="1" ht="32.25" customHeight="1">
      <c r="A6" s="88" t="s">
        <v>36</v>
      </c>
      <c r="B6" s="88" t="s">
        <v>168</v>
      </c>
      <c r="C6" s="88" t="s">
        <v>135</v>
      </c>
      <c r="D6" s="89" t="s">
        <v>169</v>
      </c>
      <c r="E6" s="90"/>
      <c r="F6" s="90"/>
      <c r="G6" s="91"/>
    </row>
    <row r="7" spans="1:7" s="80" customFormat="1" ht="32.25" customHeight="1">
      <c r="A7" s="92"/>
      <c r="B7" s="92"/>
      <c r="C7" s="92"/>
      <c r="D7" s="93" t="s">
        <v>170</v>
      </c>
      <c r="E7" s="93" t="s">
        <v>171</v>
      </c>
      <c r="F7" s="93" t="s">
        <v>172</v>
      </c>
      <c r="G7" s="94"/>
    </row>
    <row r="8" spans="1:7" s="79" customFormat="1" ht="67.5" customHeight="1">
      <c r="A8" s="95">
        <v>3.4</v>
      </c>
      <c r="B8" s="95">
        <v>0</v>
      </c>
      <c r="C8" s="95">
        <v>0.6</v>
      </c>
      <c r="D8" s="95"/>
      <c r="E8" s="95"/>
      <c r="F8" s="95">
        <v>2.8</v>
      </c>
      <c r="G8" s="95"/>
    </row>
    <row r="18" spans="1:6" ht="30.75" customHeight="1">
      <c r="A18" s="96"/>
      <c r="B18" s="96"/>
      <c r="C18" s="96"/>
      <c r="D18" s="96"/>
      <c r="E18" s="96"/>
      <c r="F18" s="96"/>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3"/>
  <sheetViews>
    <sheetView zoomScale="80" zoomScaleNormal="80" workbookViewId="0" topLeftCell="A4">
      <selection activeCell="A13" sqref="A13"/>
    </sheetView>
  </sheetViews>
  <sheetFormatPr defaultColWidth="9.00390625" defaultRowHeight="14.25"/>
  <cols>
    <col min="1" max="1" width="121.375" style="72" customWidth="1"/>
    <col min="13" max="13" width="13.25390625" style="0" customWidth="1"/>
  </cols>
  <sheetData>
    <row r="1" spans="1:13" ht="69" customHeight="1">
      <c r="A1" s="73" t="s">
        <v>173</v>
      </c>
      <c r="B1" s="74"/>
      <c r="C1" s="74"/>
      <c r="D1" s="74"/>
      <c r="E1" s="74"/>
      <c r="F1" s="74"/>
      <c r="G1" s="74"/>
      <c r="H1" s="74"/>
      <c r="I1" s="74"/>
      <c r="J1" s="74"/>
      <c r="K1" s="74"/>
      <c r="L1" s="74"/>
      <c r="M1" s="74"/>
    </row>
    <row r="2" spans="1:13" ht="24" customHeight="1">
      <c r="A2" s="75"/>
      <c r="B2" s="74"/>
      <c r="C2" s="74"/>
      <c r="D2" s="74"/>
      <c r="E2" s="74"/>
      <c r="F2" s="74"/>
      <c r="G2" s="74"/>
      <c r="H2" s="74"/>
      <c r="I2" s="74"/>
      <c r="J2" s="74"/>
      <c r="K2" s="74"/>
      <c r="L2" s="74"/>
      <c r="M2" s="74"/>
    </row>
    <row r="3" spans="1:13" ht="24" customHeight="1">
      <c r="A3" s="76" t="s">
        <v>174</v>
      </c>
      <c r="B3" s="74"/>
      <c r="C3" s="74"/>
      <c r="D3" s="74"/>
      <c r="E3" s="74"/>
      <c r="F3" s="74"/>
      <c r="G3" s="74"/>
      <c r="H3" s="74"/>
      <c r="I3" s="74"/>
      <c r="J3" s="74"/>
      <c r="K3" s="74"/>
      <c r="L3" s="74"/>
      <c r="M3" s="74"/>
    </row>
    <row r="4" spans="1:13" ht="24" customHeight="1">
      <c r="A4" s="76" t="s">
        <v>175</v>
      </c>
      <c r="B4" s="74"/>
      <c r="C4" s="74"/>
      <c r="D4" s="74"/>
      <c r="E4" s="74"/>
      <c r="F4" s="74"/>
      <c r="G4" s="74"/>
      <c r="H4" s="74"/>
      <c r="I4" s="74"/>
      <c r="J4" s="74"/>
      <c r="K4" s="74"/>
      <c r="L4" s="74"/>
      <c r="M4" s="74"/>
    </row>
    <row r="5" spans="1:13" ht="58.5">
      <c r="A5" s="76" t="s">
        <v>176</v>
      </c>
      <c r="B5" s="74"/>
      <c r="C5" s="74"/>
      <c r="D5" s="74"/>
      <c r="E5" s="74"/>
      <c r="F5" s="74"/>
      <c r="G5" s="74"/>
      <c r="H5" s="74"/>
      <c r="I5" s="74"/>
      <c r="J5" s="74"/>
      <c r="K5" s="74"/>
      <c r="L5" s="74"/>
      <c r="M5" s="74"/>
    </row>
    <row r="6" spans="1:13" ht="39">
      <c r="A6" s="76" t="s">
        <v>177</v>
      </c>
      <c r="B6" s="74"/>
      <c r="C6" s="74"/>
      <c r="D6" s="74"/>
      <c r="E6" s="74"/>
      <c r="F6" s="74"/>
      <c r="G6" s="74"/>
      <c r="H6" s="74"/>
      <c r="I6" s="74"/>
      <c r="J6" s="74"/>
      <c r="K6" s="74"/>
      <c r="L6" s="74"/>
      <c r="M6" s="74"/>
    </row>
    <row r="7" spans="1:13" ht="58.5">
      <c r="A7" s="77" t="s">
        <v>178</v>
      </c>
      <c r="B7" s="74"/>
      <c r="C7" s="74"/>
      <c r="D7" s="74"/>
      <c r="E7" s="74"/>
      <c r="F7" s="74"/>
      <c r="G7" s="74"/>
      <c r="H7" s="74"/>
      <c r="I7" s="74"/>
      <c r="J7" s="74"/>
      <c r="K7" s="74"/>
      <c r="L7" s="74"/>
      <c r="M7" s="74"/>
    </row>
    <row r="8" spans="1:13" ht="58.5">
      <c r="A8" s="77" t="s">
        <v>179</v>
      </c>
      <c r="B8" s="74"/>
      <c r="C8" s="74"/>
      <c r="D8" s="74"/>
      <c r="E8" s="74"/>
      <c r="F8" s="74"/>
      <c r="G8" s="74"/>
      <c r="H8" s="74"/>
      <c r="I8" s="74"/>
      <c r="J8" s="74"/>
      <c r="K8" s="74"/>
      <c r="L8" s="74"/>
      <c r="M8" s="74"/>
    </row>
    <row r="9" spans="1:13" ht="24" customHeight="1">
      <c r="A9" s="77" t="s">
        <v>180</v>
      </c>
      <c r="B9" s="74"/>
      <c r="C9" s="74"/>
      <c r="D9" s="74"/>
      <c r="E9" s="74"/>
      <c r="F9" s="74"/>
      <c r="G9" s="74"/>
      <c r="H9" s="74"/>
      <c r="I9" s="74"/>
      <c r="J9" s="74"/>
      <c r="K9" s="74"/>
      <c r="L9" s="74"/>
      <c r="M9" s="74"/>
    </row>
    <row r="10" ht="19.5">
      <c r="A10" s="77" t="s">
        <v>181</v>
      </c>
    </row>
    <row r="11" ht="19.5">
      <c r="A11" s="78" t="s">
        <v>182</v>
      </c>
    </row>
    <row r="12" ht="117">
      <c r="A12" s="76" t="s">
        <v>183</v>
      </c>
    </row>
    <row r="13" ht="78">
      <c r="A13" s="76" t="s">
        <v>184</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48"/>
  <sheetViews>
    <sheetView workbookViewId="0" topLeftCell="A1">
      <selection activeCell="O10" sqref="O10"/>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185</v>
      </c>
      <c r="B1" s="4"/>
      <c r="C1" s="4"/>
      <c r="D1" s="4"/>
      <c r="E1" s="4"/>
      <c r="F1" s="4"/>
      <c r="G1" s="4"/>
      <c r="H1" s="5"/>
    </row>
    <row r="2" spans="1:8" ht="33" customHeight="1">
      <c r="A2" s="6" t="s">
        <v>186</v>
      </c>
      <c r="B2" s="7"/>
      <c r="C2" s="7"/>
      <c r="D2" s="7"/>
      <c r="E2" s="7"/>
      <c r="F2" s="7"/>
      <c r="G2" s="7"/>
      <c r="H2" s="8"/>
    </row>
    <row r="3" spans="1:8" ht="25.5" customHeight="1">
      <c r="A3" s="9" t="s">
        <v>187</v>
      </c>
      <c r="B3" s="10"/>
      <c r="C3" s="10"/>
      <c r="D3" s="10"/>
      <c r="E3" s="10"/>
      <c r="F3" s="10"/>
      <c r="G3" s="10"/>
      <c r="H3" s="11"/>
    </row>
    <row r="4" spans="1:8" ht="25.5" customHeight="1">
      <c r="A4" s="12" t="s">
        <v>188</v>
      </c>
      <c r="B4" s="6" t="s">
        <v>189</v>
      </c>
      <c r="C4" s="7"/>
      <c r="D4" s="7"/>
      <c r="E4" s="7"/>
      <c r="F4" s="7"/>
      <c r="G4" s="7"/>
      <c r="H4" s="8"/>
    </row>
    <row r="5" spans="1:8" ht="25.5" customHeight="1">
      <c r="A5" s="13" t="s">
        <v>190</v>
      </c>
      <c r="B5" s="14" t="s">
        <v>191</v>
      </c>
      <c r="C5" s="15"/>
      <c r="D5" s="15"/>
      <c r="E5" s="15"/>
      <c r="F5" s="15"/>
      <c r="G5" s="15"/>
      <c r="H5" s="16"/>
    </row>
    <row r="6" spans="1:8" ht="25.5" customHeight="1">
      <c r="A6" s="17"/>
      <c r="B6" s="14" t="s">
        <v>192</v>
      </c>
      <c r="C6" s="15"/>
      <c r="D6" s="15"/>
      <c r="E6" s="15"/>
      <c r="F6" s="15"/>
      <c r="G6" s="15"/>
      <c r="H6" s="16"/>
    </row>
    <row r="7" spans="1:8" ht="45" customHeight="1">
      <c r="A7" s="12" t="s">
        <v>193</v>
      </c>
      <c r="B7" s="14" t="s">
        <v>194</v>
      </c>
      <c r="C7" s="15"/>
      <c r="D7" s="15"/>
      <c r="E7" s="15"/>
      <c r="F7" s="15"/>
      <c r="G7" s="15"/>
      <c r="H7" s="16"/>
    </row>
    <row r="8" spans="1:8" ht="25.5" customHeight="1">
      <c r="A8" s="12" t="s">
        <v>195</v>
      </c>
      <c r="B8" s="18" t="s">
        <v>196</v>
      </c>
      <c r="C8" s="18" t="s">
        <v>197</v>
      </c>
      <c r="D8" s="9" t="s">
        <v>198</v>
      </c>
      <c r="E8" s="11"/>
      <c r="F8" s="18" t="s">
        <v>199</v>
      </c>
      <c r="G8" s="9">
        <v>59760720</v>
      </c>
      <c r="H8" s="11"/>
    </row>
    <row r="9" spans="1:8" ht="25.5" customHeight="1">
      <c r="A9" s="12" t="s">
        <v>200</v>
      </c>
      <c r="B9" s="6" t="s">
        <v>201</v>
      </c>
      <c r="C9" s="8"/>
      <c r="D9" s="6" t="s">
        <v>202</v>
      </c>
      <c r="E9" s="8"/>
      <c r="F9" s="6" t="s">
        <v>203</v>
      </c>
      <c r="G9" s="7"/>
      <c r="H9" s="8"/>
    </row>
    <row r="10" spans="1:8" ht="75" customHeight="1">
      <c r="A10" s="12" t="s">
        <v>204</v>
      </c>
      <c r="B10" s="19" t="s">
        <v>205</v>
      </c>
      <c r="C10" s="20"/>
      <c r="D10" s="20"/>
      <c r="E10" s="20"/>
      <c r="F10" s="20"/>
      <c r="G10" s="20"/>
      <c r="H10" s="21"/>
    </row>
    <row r="11" spans="1:8" ht="75" customHeight="1">
      <c r="A11" s="12" t="s">
        <v>206</v>
      </c>
      <c r="B11" s="19" t="s">
        <v>207</v>
      </c>
      <c r="C11" s="20"/>
      <c r="D11" s="20"/>
      <c r="E11" s="20"/>
      <c r="F11" s="20"/>
      <c r="G11" s="20"/>
      <c r="H11" s="21"/>
    </row>
    <row r="12" spans="1:8" ht="34.5" customHeight="1">
      <c r="A12" s="22" t="s">
        <v>208</v>
      </c>
      <c r="B12" s="23" t="s">
        <v>209</v>
      </c>
      <c r="C12" s="24"/>
      <c r="D12" s="24"/>
      <c r="E12" s="24"/>
      <c r="F12" s="24"/>
      <c r="G12" s="24"/>
      <c r="H12" s="25"/>
    </row>
    <row r="13" spans="1:8" ht="39.75" customHeight="1">
      <c r="A13" s="26"/>
      <c r="B13" s="27"/>
      <c r="C13" s="28"/>
      <c r="D13" s="28"/>
      <c r="E13" s="28"/>
      <c r="F13" s="28"/>
      <c r="G13" s="28"/>
      <c r="H13" s="29"/>
    </row>
    <row r="14" spans="1:8" ht="34.5" customHeight="1">
      <c r="A14" s="22" t="s">
        <v>210</v>
      </c>
      <c r="B14" s="30" t="s">
        <v>211</v>
      </c>
      <c r="C14" s="31"/>
      <c r="D14" s="31"/>
      <c r="E14" s="31"/>
      <c r="F14" s="31"/>
      <c r="G14" s="31"/>
      <c r="H14" s="32"/>
    </row>
    <row r="15" spans="1:8" ht="39.75" customHeight="1">
      <c r="A15" s="26"/>
      <c r="B15" s="33"/>
      <c r="C15" s="34"/>
      <c r="D15" s="34"/>
      <c r="E15" s="34"/>
      <c r="F15" s="34"/>
      <c r="G15" s="34"/>
      <c r="H15" s="35"/>
    </row>
    <row r="16" spans="1:8" ht="30" customHeight="1">
      <c r="A16" s="36" t="s">
        <v>212</v>
      </c>
      <c r="B16" s="37"/>
      <c r="C16" s="38">
        <v>483981</v>
      </c>
      <c r="D16" s="39"/>
      <c r="E16" s="36" t="s">
        <v>213</v>
      </c>
      <c r="F16" s="37"/>
      <c r="G16" s="38">
        <v>483981</v>
      </c>
      <c r="H16" s="39"/>
    </row>
    <row r="17" spans="1:8" ht="30" customHeight="1">
      <c r="A17" s="36" t="s">
        <v>214</v>
      </c>
      <c r="B17" s="37"/>
      <c r="C17" s="38">
        <v>487194</v>
      </c>
      <c r="D17" s="39"/>
      <c r="E17" s="36" t="s">
        <v>215</v>
      </c>
      <c r="F17" s="37"/>
      <c r="G17" s="38">
        <v>407194</v>
      </c>
      <c r="H17" s="39"/>
    </row>
    <row r="18" spans="1:8" ht="25.5" customHeight="1">
      <c r="A18" s="40" t="s">
        <v>95</v>
      </c>
      <c r="B18" s="6" t="s">
        <v>216</v>
      </c>
      <c r="C18" s="7"/>
      <c r="D18" s="7"/>
      <c r="E18" s="8"/>
      <c r="F18" s="6" t="s">
        <v>217</v>
      </c>
      <c r="G18" s="7"/>
      <c r="H18" s="8"/>
    </row>
    <row r="19" spans="1:8" ht="25.5" customHeight="1">
      <c r="A19" s="41" t="s">
        <v>218</v>
      </c>
      <c r="B19" s="42" t="s">
        <v>219</v>
      </c>
      <c r="C19" s="43"/>
      <c r="D19" s="43"/>
      <c r="E19" s="44"/>
      <c r="F19" s="45">
        <v>90000</v>
      </c>
      <c r="G19" s="46"/>
      <c r="H19" s="47"/>
    </row>
    <row r="20" spans="1:8" ht="25.5" customHeight="1">
      <c r="A20" s="48"/>
      <c r="B20" s="42" t="s">
        <v>220</v>
      </c>
      <c r="C20" s="43"/>
      <c r="D20" s="43"/>
      <c r="E20" s="44"/>
      <c r="F20" s="45">
        <v>100000</v>
      </c>
      <c r="G20" s="46"/>
      <c r="H20" s="47"/>
    </row>
    <row r="21" spans="1:8" ht="25.5" customHeight="1">
      <c r="A21" s="48"/>
      <c r="B21" s="42" t="s">
        <v>221</v>
      </c>
      <c r="C21" s="43"/>
      <c r="D21" s="43"/>
      <c r="E21" s="44"/>
      <c r="F21" s="45">
        <v>40000</v>
      </c>
      <c r="G21" s="46"/>
      <c r="H21" s="47"/>
    </row>
    <row r="22" spans="1:8" ht="25.5" customHeight="1">
      <c r="A22" s="48"/>
      <c r="B22" s="42" t="s">
        <v>222</v>
      </c>
      <c r="C22" s="43"/>
      <c r="D22" s="43"/>
      <c r="E22" s="44"/>
      <c r="F22" s="45">
        <v>67981</v>
      </c>
      <c r="G22" s="46"/>
      <c r="H22" s="47"/>
    </row>
    <row r="23" spans="1:8" ht="30" customHeight="1">
      <c r="A23" s="48"/>
      <c r="B23" s="9" t="s">
        <v>223</v>
      </c>
      <c r="C23" s="10"/>
      <c r="D23" s="10"/>
      <c r="E23" s="11"/>
      <c r="F23" s="49">
        <v>40000</v>
      </c>
      <c r="G23" s="50"/>
      <c r="H23" s="51"/>
    </row>
    <row r="24" spans="1:8" ht="30" customHeight="1">
      <c r="A24" s="48"/>
      <c r="B24" s="9" t="s">
        <v>224</v>
      </c>
      <c r="C24" s="10"/>
      <c r="D24" s="10"/>
      <c r="E24" s="11"/>
      <c r="F24" s="49">
        <v>120000</v>
      </c>
      <c r="G24" s="50"/>
      <c r="H24" s="51"/>
    </row>
    <row r="25" spans="1:8" ht="30" customHeight="1">
      <c r="A25" s="52"/>
      <c r="B25" s="9" t="s">
        <v>225</v>
      </c>
      <c r="C25" s="10"/>
      <c r="D25" s="10"/>
      <c r="E25" s="11"/>
      <c r="F25" s="49">
        <v>26000</v>
      </c>
      <c r="G25" s="50"/>
      <c r="H25" s="51"/>
    </row>
    <row r="26" spans="1:8" ht="75" customHeight="1">
      <c r="A26" s="12" t="s">
        <v>226</v>
      </c>
      <c r="B26" s="19" t="s">
        <v>227</v>
      </c>
      <c r="C26" s="20"/>
      <c r="D26" s="20"/>
      <c r="E26" s="20"/>
      <c r="F26" s="20"/>
      <c r="G26" s="20"/>
      <c r="H26" s="21"/>
    </row>
    <row r="27" spans="1:8" ht="75" customHeight="1">
      <c r="A27" s="12" t="s">
        <v>228</v>
      </c>
      <c r="B27" s="19" t="s">
        <v>229</v>
      </c>
      <c r="C27" s="20"/>
      <c r="D27" s="20"/>
      <c r="E27" s="20"/>
      <c r="F27" s="20"/>
      <c r="G27" s="20"/>
      <c r="H27" s="21"/>
    </row>
    <row r="28" spans="1:8" ht="75" customHeight="1">
      <c r="A28" s="12" t="s">
        <v>230</v>
      </c>
      <c r="B28" s="19" t="s">
        <v>231</v>
      </c>
      <c r="C28" s="20"/>
      <c r="D28" s="20"/>
      <c r="E28" s="20"/>
      <c r="F28" s="20"/>
      <c r="G28" s="20"/>
      <c r="H28" s="21"/>
    </row>
    <row r="29" spans="1:8" ht="34.5" customHeight="1">
      <c r="A29" s="6" t="s">
        <v>232</v>
      </c>
      <c r="B29" s="7"/>
      <c r="C29" s="7"/>
      <c r="D29" s="7"/>
      <c r="E29" s="7"/>
      <c r="F29" s="7"/>
      <c r="G29" s="7"/>
      <c r="H29" s="8"/>
    </row>
    <row r="30" spans="1:8" ht="34.5" customHeight="1">
      <c r="A30" s="53" t="s">
        <v>233</v>
      </c>
      <c r="B30" s="6" t="s">
        <v>234</v>
      </c>
      <c r="C30" s="7"/>
      <c r="D30" s="8"/>
      <c r="E30" s="6" t="s">
        <v>235</v>
      </c>
      <c r="F30" s="7"/>
      <c r="G30" s="7"/>
      <c r="H30" s="8"/>
    </row>
    <row r="31" spans="1:8" ht="30" customHeight="1">
      <c r="A31" s="41" t="s">
        <v>236</v>
      </c>
      <c r="B31" s="54" t="s">
        <v>237</v>
      </c>
      <c r="C31" s="54"/>
      <c r="D31" s="54"/>
      <c r="E31" s="55" t="s">
        <v>238</v>
      </c>
      <c r="F31" s="56"/>
      <c r="G31" s="56"/>
      <c r="H31" s="57"/>
    </row>
    <row r="32" spans="1:8" ht="30" customHeight="1">
      <c r="A32" s="48"/>
      <c r="B32" s="54" t="s">
        <v>239</v>
      </c>
      <c r="C32" s="54"/>
      <c r="D32" s="54"/>
      <c r="E32" s="55" t="s">
        <v>240</v>
      </c>
      <c r="F32" s="56"/>
      <c r="G32" s="56"/>
      <c r="H32" s="57"/>
    </row>
    <row r="33" spans="1:8" ht="30" customHeight="1">
      <c r="A33" s="48"/>
      <c r="B33" s="54" t="s">
        <v>241</v>
      </c>
      <c r="C33" s="54"/>
      <c r="D33" s="54"/>
      <c r="E33" s="55" t="s">
        <v>242</v>
      </c>
      <c r="F33" s="56"/>
      <c r="G33" s="56"/>
      <c r="H33" s="57"/>
    </row>
    <row r="34" spans="1:8" ht="30" customHeight="1">
      <c r="A34" s="48"/>
      <c r="B34" s="54" t="s">
        <v>243</v>
      </c>
      <c r="C34" s="54"/>
      <c r="D34" s="54"/>
      <c r="E34" s="55" t="s">
        <v>244</v>
      </c>
      <c r="F34" s="56"/>
      <c r="G34" s="56"/>
      <c r="H34" s="57"/>
    </row>
    <row r="35" spans="1:8" ht="30" customHeight="1">
      <c r="A35" s="52"/>
      <c r="B35" s="54" t="s">
        <v>245</v>
      </c>
      <c r="C35" s="54"/>
      <c r="D35" s="54"/>
      <c r="E35" s="58">
        <v>1</v>
      </c>
      <c r="F35" s="59"/>
      <c r="G35" s="59"/>
      <c r="H35" s="60"/>
    </row>
    <row r="36" spans="1:8" ht="30" customHeight="1">
      <c r="A36" s="13" t="s">
        <v>246</v>
      </c>
      <c r="B36" s="61" t="s">
        <v>247</v>
      </c>
      <c r="C36" s="62"/>
      <c r="D36" s="63"/>
      <c r="E36" s="55" t="s">
        <v>238</v>
      </c>
      <c r="F36" s="64"/>
      <c r="G36" s="64"/>
      <c r="H36" s="65"/>
    </row>
    <row r="37" spans="1:8" ht="30" customHeight="1">
      <c r="A37" s="66"/>
      <c r="B37" s="61" t="s">
        <v>248</v>
      </c>
      <c r="C37" s="62"/>
      <c r="D37" s="63"/>
      <c r="E37" s="55" t="s">
        <v>249</v>
      </c>
      <c r="F37" s="64"/>
      <c r="G37" s="64"/>
      <c r="H37" s="65"/>
    </row>
    <row r="38" spans="1:8" ht="30" customHeight="1">
      <c r="A38" s="17"/>
      <c r="B38" s="61" t="s">
        <v>250</v>
      </c>
      <c r="C38" s="62"/>
      <c r="D38" s="63"/>
      <c r="E38" s="58">
        <v>1</v>
      </c>
      <c r="F38" s="64"/>
      <c r="G38" s="64"/>
      <c r="H38" s="65"/>
    </row>
    <row r="39" spans="1:8" ht="30" customHeight="1">
      <c r="A39" s="13" t="s">
        <v>251</v>
      </c>
      <c r="B39" s="54" t="s">
        <v>252</v>
      </c>
      <c r="C39" s="54"/>
      <c r="D39" s="54"/>
      <c r="E39" s="58">
        <v>1</v>
      </c>
      <c r="F39" s="64"/>
      <c r="G39" s="64"/>
      <c r="H39" s="65"/>
    </row>
    <row r="40" spans="1:8" ht="30" customHeight="1">
      <c r="A40" s="66"/>
      <c r="B40" s="54" t="s">
        <v>253</v>
      </c>
      <c r="C40" s="54"/>
      <c r="D40" s="54"/>
      <c r="E40" s="58">
        <v>1</v>
      </c>
      <c r="F40" s="64"/>
      <c r="G40" s="64"/>
      <c r="H40" s="65"/>
    </row>
    <row r="41" spans="1:8" ht="30" customHeight="1">
      <c r="A41" s="17"/>
      <c r="B41" s="55" t="s">
        <v>254</v>
      </c>
      <c r="C41" s="64"/>
      <c r="D41" s="65"/>
      <c r="E41" s="55" t="s">
        <v>255</v>
      </c>
      <c r="F41" s="64"/>
      <c r="G41" s="64"/>
      <c r="H41" s="65"/>
    </row>
    <row r="42" spans="1:8" ht="30" customHeight="1">
      <c r="A42" s="22" t="s">
        <v>256</v>
      </c>
      <c r="B42" s="54" t="s">
        <v>257</v>
      </c>
      <c r="C42" s="54"/>
      <c r="D42" s="54"/>
      <c r="E42" s="58">
        <v>1</v>
      </c>
      <c r="F42" s="59"/>
      <c r="G42" s="59"/>
      <c r="H42" s="60"/>
    </row>
    <row r="43" spans="1:8" ht="30" customHeight="1">
      <c r="A43" s="67"/>
      <c r="B43" s="54" t="s">
        <v>258</v>
      </c>
      <c r="C43" s="54"/>
      <c r="D43" s="54"/>
      <c r="E43" s="55" t="s">
        <v>259</v>
      </c>
      <c r="F43" s="64"/>
      <c r="G43" s="64"/>
      <c r="H43" s="65"/>
    </row>
    <row r="44" spans="1:8" ht="30" customHeight="1">
      <c r="A44" s="67"/>
      <c r="B44" s="54" t="s">
        <v>260</v>
      </c>
      <c r="C44" s="54"/>
      <c r="D44" s="54"/>
      <c r="E44" s="55" t="s">
        <v>261</v>
      </c>
      <c r="F44" s="64"/>
      <c r="G44" s="64"/>
      <c r="H44" s="65"/>
    </row>
    <row r="45" spans="1:8" ht="30" customHeight="1">
      <c r="A45" s="26"/>
      <c r="B45" s="54" t="s">
        <v>262</v>
      </c>
      <c r="C45" s="54"/>
      <c r="D45" s="54"/>
      <c r="E45" s="55" t="s">
        <v>263</v>
      </c>
      <c r="F45" s="64"/>
      <c r="G45" s="64"/>
      <c r="H45" s="65"/>
    </row>
    <row r="46" spans="1:8" ht="30" customHeight="1">
      <c r="A46" s="12" t="s">
        <v>264</v>
      </c>
      <c r="B46" s="68"/>
      <c r="C46" s="69"/>
      <c r="D46" s="69"/>
      <c r="E46" s="69"/>
      <c r="F46" s="69"/>
      <c r="G46" s="69"/>
      <c r="H46" s="70"/>
    </row>
    <row r="47" spans="1:8" ht="34.5" customHeight="1">
      <c r="A47" s="9" t="s">
        <v>265</v>
      </c>
      <c r="B47" s="10"/>
      <c r="C47" s="10"/>
      <c r="D47" s="10"/>
      <c r="E47" s="10"/>
      <c r="F47" s="10"/>
      <c r="G47" s="10"/>
      <c r="H47" s="11"/>
    </row>
    <row r="48" spans="1:8" ht="25.5" customHeight="1">
      <c r="A48" s="71"/>
      <c r="B48" s="71"/>
      <c r="C48" s="71"/>
      <c r="D48" s="71"/>
      <c r="E48" s="71"/>
      <c r="F48" s="71"/>
      <c r="G48" s="71"/>
      <c r="H48" s="71"/>
    </row>
  </sheetData>
  <sheetProtection/>
  <mergeCells count="87">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H26"/>
    <mergeCell ref="B27:H27"/>
    <mergeCell ref="B28:H28"/>
    <mergeCell ref="A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D43"/>
    <mergeCell ref="E43:H43"/>
    <mergeCell ref="B44:D44"/>
    <mergeCell ref="E44:H44"/>
    <mergeCell ref="B45:D45"/>
    <mergeCell ref="E45:H45"/>
    <mergeCell ref="B46:H46"/>
    <mergeCell ref="A47:H47"/>
    <mergeCell ref="A48:H48"/>
    <mergeCell ref="A5:A6"/>
    <mergeCell ref="A12:A13"/>
    <mergeCell ref="A14:A15"/>
    <mergeCell ref="A19:A25"/>
    <mergeCell ref="A31:A35"/>
    <mergeCell ref="A36:A38"/>
    <mergeCell ref="A39:A41"/>
    <mergeCell ref="A42:A45"/>
    <mergeCell ref="B14:H15"/>
    <mergeCell ref="B12:H13"/>
  </mergeCells>
  <printOptions/>
  <pageMargins left="0.71" right="0.71" top="0.2" bottom="0.2" header="0.31" footer="0.31"/>
  <pageSetup horizontalDpi="600" verticalDpi="600" orientation="portrait" paperSize="9"/>
  <legacyDrawing r:id="rId2"/>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0"/>
  <sheetViews>
    <sheetView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136" t="s">
        <v>3</v>
      </c>
      <c r="B1" s="75"/>
      <c r="C1" s="75"/>
      <c r="D1" s="75"/>
      <c r="E1" s="75"/>
      <c r="F1" s="75"/>
      <c r="G1" s="75"/>
      <c r="H1" s="75"/>
      <c r="I1" s="75"/>
      <c r="J1" s="75"/>
      <c r="K1" s="75"/>
      <c r="L1" s="75"/>
      <c r="M1" s="75"/>
    </row>
    <row r="2" ht="24" customHeight="1"/>
    <row r="3" spans="1:13" ht="37.5" customHeight="1">
      <c r="A3" s="141" t="s">
        <v>4</v>
      </c>
      <c r="B3" s="74"/>
      <c r="C3" s="74"/>
      <c r="D3" s="74"/>
      <c r="E3" s="74"/>
      <c r="F3" s="74"/>
      <c r="G3" s="74"/>
      <c r="H3" s="74"/>
      <c r="I3" s="74"/>
      <c r="J3" s="74"/>
      <c r="K3" s="74"/>
      <c r="L3" s="74"/>
      <c r="M3" s="74"/>
    </row>
    <row r="4" spans="1:13" ht="24" customHeight="1">
      <c r="A4" s="141"/>
      <c r="B4" s="74"/>
      <c r="C4" s="74"/>
      <c r="D4" s="74"/>
      <c r="E4" s="74"/>
      <c r="F4" s="74"/>
      <c r="G4" s="74"/>
      <c r="H4" s="74"/>
      <c r="I4" s="74"/>
      <c r="J4" s="74"/>
      <c r="K4" s="74"/>
      <c r="L4" s="74"/>
      <c r="M4" s="74"/>
    </row>
    <row r="5" spans="1:13" ht="24" customHeight="1">
      <c r="A5" s="141"/>
      <c r="B5" s="74"/>
      <c r="C5" s="74"/>
      <c r="D5" s="74"/>
      <c r="E5" s="74"/>
      <c r="F5" s="74"/>
      <c r="G5" s="74"/>
      <c r="H5" s="74"/>
      <c r="I5" s="74"/>
      <c r="J5" s="74"/>
      <c r="K5" s="74"/>
      <c r="L5" s="74"/>
      <c r="M5" s="74"/>
    </row>
    <row r="6" spans="1:13" ht="24" customHeight="1">
      <c r="A6" s="141"/>
      <c r="B6" s="74"/>
      <c r="C6" s="74"/>
      <c r="D6" s="74"/>
      <c r="E6" s="74"/>
      <c r="F6" s="74"/>
      <c r="G6" s="74"/>
      <c r="H6" s="74"/>
      <c r="I6" s="74"/>
      <c r="J6" s="74"/>
      <c r="K6" s="74"/>
      <c r="L6" s="74"/>
      <c r="M6" s="74"/>
    </row>
    <row r="7" ht="24" customHeight="1">
      <c r="A7" s="141"/>
    </row>
    <row r="8" spans="1:13" ht="24" customHeight="1">
      <c r="A8" s="141"/>
      <c r="B8" s="74"/>
      <c r="C8" s="74"/>
      <c r="D8" s="74"/>
      <c r="E8" s="74"/>
      <c r="F8" s="74"/>
      <c r="G8" s="74"/>
      <c r="H8" s="74"/>
      <c r="I8" s="74"/>
      <c r="J8" s="74"/>
      <c r="K8" s="74"/>
      <c r="L8" s="74"/>
      <c r="M8" s="74"/>
    </row>
    <row r="9" spans="1:13" ht="24" customHeight="1">
      <c r="A9" s="141"/>
      <c r="B9" s="74"/>
      <c r="C9" s="74"/>
      <c r="D9" s="74"/>
      <c r="E9" s="74"/>
      <c r="F9" s="74"/>
      <c r="G9" s="74"/>
      <c r="H9" s="74"/>
      <c r="I9" s="74"/>
      <c r="J9" s="74"/>
      <c r="K9" s="74"/>
      <c r="L9" s="74"/>
      <c r="M9" s="74"/>
    </row>
    <row r="10" spans="1:13" ht="24" customHeight="1">
      <c r="A10" s="141"/>
      <c r="B10" s="74"/>
      <c r="C10" s="74"/>
      <c r="D10" s="74"/>
      <c r="E10" s="74"/>
      <c r="F10" s="74"/>
      <c r="G10" s="74"/>
      <c r="H10" s="74"/>
      <c r="I10" s="74"/>
      <c r="J10" s="74"/>
      <c r="K10" s="74"/>
      <c r="L10" s="74"/>
      <c r="M10" s="74"/>
    </row>
    <row r="11" spans="1:13" ht="24" customHeight="1">
      <c r="A11" s="141"/>
      <c r="B11" s="74"/>
      <c r="C11" s="74"/>
      <c r="D11" s="74"/>
      <c r="E11" s="74"/>
      <c r="F11" s="74"/>
      <c r="G11" s="74"/>
      <c r="H11" s="74"/>
      <c r="I11" s="74"/>
      <c r="J11" s="74"/>
      <c r="K11" s="74"/>
      <c r="L11" s="74"/>
      <c r="M11" s="74"/>
    </row>
    <row r="12" spans="1:13" ht="24" customHeight="1">
      <c r="A12" s="141"/>
      <c r="B12" s="74"/>
      <c r="C12" s="74"/>
      <c r="D12" s="74"/>
      <c r="E12" s="74"/>
      <c r="F12" s="74"/>
      <c r="G12" s="74"/>
      <c r="H12" s="74"/>
      <c r="I12" s="74"/>
      <c r="J12" s="74"/>
      <c r="K12" s="74"/>
      <c r="L12" s="74"/>
      <c r="M12" s="74"/>
    </row>
    <row r="13" spans="1:13" ht="24" customHeight="1">
      <c r="A13" s="141"/>
      <c r="B13" s="74"/>
      <c r="C13" s="74"/>
      <c r="D13" s="74"/>
      <c r="E13" s="74"/>
      <c r="F13" s="74"/>
      <c r="G13" s="74"/>
      <c r="H13" s="74"/>
      <c r="I13" s="74"/>
      <c r="J13" s="74"/>
      <c r="K13" s="74"/>
      <c r="L13" s="74"/>
      <c r="M13" s="74"/>
    </row>
    <row r="14" spans="1:13" ht="24" customHeight="1">
      <c r="A14" s="141"/>
      <c r="B14" s="74"/>
      <c r="C14" s="74"/>
      <c r="D14" s="74"/>
      <c r="E14" s="74"/>
      <c r="F14" s="74"/>
      <c r="G14" s="74"/>
      <c r="H14" s="74"/>
      <c r="I14" s="74"/>
      <c r="J14" s="74"/>
      <c r="K14" s="74"/>
      <c r="L14" s="74"/>
      <c r="M14" s="74"/>
    </row>
    <row r="15" spans="1:13" ht="24" customHeight="1">
      <c r="A15" s="141"/>
      <c r="B15" s="74"/>
      <c r="C15" s="74"/>
      <c r="D15" s="74"/>
      <c r="E15" s="74"/>
      <c r="F15" s="74"/>
      <c r="G15" s="74"/>
      <c r="H15" s="74"/>
      <c r="I15" s="74"/>
      <c r="J15" s="74"/>
      <c r="K15" s="74"/>
      <c r="L15" s="74"/>
      <c r="M15" s="74"/>
    </row>
    <row r="16" spans="1:13" ht="24" customHeight="1">
      <c r="A16" s="141"/>
      <c r="B16" s="74"/>
      <c r="C16" s="74"/>
      <c r="D16" s="74"/>
      <c r="E16" s="74"/>
      <c r="F16" s="74"/>
      <c r="G16" s="74"/>
      <c r="H16" s="74"/>
      <c r="I16" s="74"/>
      <c r="J16" s="74"/>
      <c r="K16" s="74"/>
      <c r="L16" s="74"/>
      <c r="M16" s="74"/>
    </row>
    <row r="17" spans="1:13" ht="24" customHeight="1">
      <c r="A17" s="141"/>
      <c r="B17" s="74"/>
      <c r="C17" s="74"/>
      <c r="D17" s="74"/>
      <c r="E17" s="74"/>
      <c r="F17" s="74"/>
      <c r="G17" s="74"/>
      <c r="H17" s="74"/>
      <c r="I17" s="74"/>
      <c r="J17" s="74"/>
      <c r="K17" s="74"/>
      <c r="L17" s="74"/>
      <c r="M17" s="74"/>
    </row>
    <row r="18" ht="14.25">
      <c r="A18" s="141"/>
    </row>
    <row r="19" ht="14.25">
      <c r="A19" s="141"/>
    </row>
    <row r="20" ht="14.25">
      <c r="A20" s="141"/>
    </row>
  </sheetData>
  <sheetProtection/>
  <mergeCells count="1">
    <mergeCell ref="A3:A20"/>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tabSelected="1" zoomScale="85" zoomScaleNormal="85" workbookViewId="0" topLeftCell="A1">
      <selection activeCell="B15" sqref="B15"/>
    </sheetView>
  </sheetViews>
  <sheetFormatPr defaultColWidth="9.00390625" defaultRowHeight="14.25"/>
  <cols>
    <col min="1" max="1" width="136.25390625" style="0" customWidth="1"/>
    <col min="13" max="13" width="13.25390625" style="0" customWidth="1"/>
  </cols>
  <sheetData>
    <row r="1" spans="1:13" ht="24" customHeight="1">
      <c r="A1" s="136" t="s">
        <v>5</v>
      </c>
      <c r="B1" s="75"/>
      <c r="C1" s="75"/>
      <c r="D1" s="75"/>
      <c r="E1" s="75"/>
      <c r="F1" s="75"/>
      <c r="G1" s="75"/>
      <c r="H1" s="75"/>
      <c r="I1" s="75"/>
      <c r="J1" s="75"/>
      <c r="K1" s="75"/>
      <c r="L1" s="75"/>
      <c r="M1" s="75"/>
    </row>
    <row r="2" ht="24" customHeight="1"/>
    <row r="3" spans="1:13" ht="37.5" customHeight="1">
      <c r="A3" s="140" t="s">
        <v>6</v>
      </c>
      <c r="B3" s="74"/>
      <c r="C3" s="74"/>
      <c r="D3" s="74"/>
      <c r="E3" s="74"/>
      <c r="F3" s="74"/>
      <c r="G3" s="74"/>
      <c r="H3" s="74"/>
      <c r="I3" s="74"/>
      <c r="J3" s="74"/>
      <c r="K3" s="74"/>
      <c r="L3" s="74"/>
      <c r="M3" s="74"/>
    </row>
    <row r="4" spans="1:13" ht="24" customHeight="1">
      <c r="A4" s="140"/>
      <c r="B4" s="74"/>
      <c r="C4" s="74"/>
      <c r="D4" s="74"/>
      <c r="E4" s="74"/>
      <c r="F4" s="74"/>
      <c r="G4" s="74"/>
      <c r="H4" s="74"/>
      <c r="I4" s="74"/>
      <c r="J4" s="74"/>
      <c r="K4" s="74"/>
      <c r="L4" s="74"/>
      <c r="M4" s="74"/>
    </row>
    <row r="5" spans="1:13" ht="24" customHeight="1">
      <c r="A5" s="140"/>
      <c r="B5" s="74"/>
      <c r="C5" s="74"/>
      <c r="D5" s="74"/>
      <c r="E5" s="74"/>
      <c r="F5" s="74"/>
      <c r="G5" s="74"/>
      <c r="H5" s="74"/>
      <c r="I5" s="74"/>
      <c r="J5" s="74"/>
      <c r="K5" s="74"/>
      <c r="L5" s="74"/>
      <c r="M5" s="74"/>
    </row>
    <row r="6" spans="1:13" ht="24" customHeight="1">
      <c r="A6" s="140"/>
      <c r="B6" s="74"/>
      <c r="C6" s="74"/>
      <c r="D6" s="74"/>
      <c r="E6" s="74"/>
      <c r="F6" s="74"/>
      <c r="G6" s="74"/>
      <c r="H6" s="74"/>
      <c r="I6" s="74"/>
      <c r="J6" s="74"/>
      <c r="K6" s="74"/>
      <c r="L6" s="74"/>
      <c r="M6" s="74"/>
    </row>
    <row r="7" ht="24" customHeight="1">
      <c r="A7" s="140"/>
    </row>
    <row r="8" spans="1:13" ht="24" customHeight="1">
      <c r="A8" s="140"/>
      <c r="B8" s="74"/>
      <c r="C8" s="74"/>
      <c r="D8" s="74"/>
      <c r="E8" s="74"/>
      <c r="F8" s="74"/>
      <c r="G8" s="74"/>
      <c r="H8" s="74"/>
      <c r="I8" s="74"/>
      <c r="J8" s="74"/>
      <c r="K8" s="74"/>
      <c r="L8" s="74"/>
      <c r="M8" s="74"/>
    </row>
    <row r="9" spans="1:13" ht="24" customHeight="1">
      <c r="A9" s="140"/>
      <c r="B9" s="74"/>
      <c r="C9" s="74"/>
      <c r="D9" s="74"/>
      <c r="E9" s="74"/>
      <c r="F9" s="74"/>
      <c r="G9" s="74"/>
      <c r="H9" s="74"/>
      <c r="I9" s="74"/>
      <c r="J9" s="74"/>
      <c r="K9" s="74"/>
      <c r="L9" s="74"/>
      <c r="M9" s="74"/>
    </row>
    <row r="10" spans="1:13" ht="24" customHeight="1">
      <c r="A10" s="140"/>
      <c r="B10" s="74"/>
      <c r="C10" s="74"/>
      <c r="D10" s="74"/>
      <c r="E10" s="74"/>
      <c r="F10" s="74"/>
      <c r="G10" s="74"/>
      <c r="H10" s="74"/>
      <c r="I10" s="74"/>
      <c r="J10" s="74"/>
      <c r="K10" s="74"/>
      <c r="L10" s="74"/>
      <c r="M10" s="74"/>
    </row>
    <row r="11" spans="1:13" ht="24" customHeight="1">
      <c r="A11" s="140"/>
      <c r="B11" s="74"/>
      <c r="C11" s="74"/>
      <c r="D11" s="74"/>
      <c r="E11" s="74"/>
      <c r="F11" s="74"/>
      <c r="G11" s="74"/>
      <c r="H11" s="74"/>
      <c r="I11" s="74"/>
      <c r="J11" s="74"/>
      <c r="K11" s="74"/>
      <c r="L11" s="74"/>
      <c r="M11" s="74"/>
    </row>
    <row r="12" spans="1:13" ht="24" customHeight="1">
      <c r="A12" s="140"/>
      <c r="B12" s="74"/>
      <c r="C12" s="74"/>
      <c r="D12" s="74"/>
      <c r="E12" s="74"/>
      <c r="F12" s="74"/>
      <c r="G12" s="74"/>
      <c r="H12" s="74"/>
      <c r="I12" s="74"/>
      <c r="J12" s="74"/>
      <c r="K12" s="74"/>
      <c r="L12" s="74"/>
      <c r="M12" s="74"/>
    </row>
    <row r="13" spans="1:13" ht="24" customHeight="1">
      <c r="A13" s="140"/>
      <c r="B13" s="74"/>
      <c r="C13" s="74"/>
      <c r="D13" s="74"/>
      <c r="E13" s="74"/>
      <c r="F13" s="74"/>
      <c r="G13" s="74"/>
      <c r="H13" s="74"/>
      <c r="I13" s="74"/>
      <c r="J13" s="74"/>
      <c r="K13" s="74"/>
      <c r="L13" s="74"/>
      <c r="M13" s="74"/>
    </row>
    <row r="14" spans="1:13" ht="24" customHeight="1">
      <c r="A14" s="140"/>
      <c r="B14" s="74"/>
      <c r="C14" s="74"/>
      <c r="D14" s="74"/>
      <c r="E14" s="74"/>
      <c r="F14" s="74"/>
      <c r="G14" s="74"/>
      <c r="H14" s="74"/>
      <c r="I14" s="74"/>
      <c r="J14" s="74"/>
      <c r="K14" s="74"/>
      <c r="L14" s="74"/>
      <c r="M14" s="74"/>
    </row>
    <row r="15" spans="1:13" ht="24" customHeight="1">
      <c r="A15" s="140"/>
      <c r="B15" s="74"/>
      <c r="C15" s="74"/>
      <c r="D15" s="74"/>
      <c r="E15" s="74"/>
      <c r="F15" s="74"/>
      <c r="G15" s="74"/>
      <c r="H15" s="74"/>
      <c r="I15" s="74"/>
      <c r="J15" s="74"/>
      <c r="K15" s="74"/>
      <c r="L15" s="74"/>
      <c r="M15" s="74"/>
    </row>
    <row r="16" spans="1:13" ht="24" customHeight="1">
      <c r="A16" s="140"/>
      <c r="B16" s="74"/>
      <c r="C16" s="74"/>
      <c r="D16" s="74"/>
      <c r="E16" s="74"/>
      <c r="F16" s="74"/>
      <c r="G16" s="74"/>
      <c r="H16" s="74"/>
      <c r="I16" s="74"/>
      <c r="J16" s="74"/>
      <c r="K16" s="74"/>
      <c r="L16" s="74"/>
      <c r="M16" s="74"/>
    </row>
    <row r="17" spans="1:13" ht="24" customHeight="1">
      <c r="A17" s="140"/>
      <c r="B17" s="74"/>
      <c r="C17" s="74"/>
      <c r="D17" s="74"/>
      <c r="E17" s="74"/>
      <c r="F17" s="74"/>
      <c r="G17" s="74"/>
      <c r="H17" s="74"/>
      <c r="I17" s="74"/>
      <c r="J17" s="74"/>
      <c r="K17" s="74"/>
      <c r="L17" s="74"/>
      <c r="M17" s="74"/>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A7" sqref="A7"/>
    </sheetView>
  </sheetViews>
  <sheetFormatPr defaultColWidth="9.00390625" defaultRowHeight="14.25"/>
  <cols>
    <col min="1" max="1" width="121.375" style="0" customWidth="1"/>
    <col min="13" max="13" width="13.25390625" style="0" customWidth="1"/>
  </cols>
  <sheetData>
    <row r="1" spans="1:13" ht="24" customHeight="1">
      <c r="A1" s="136" t="s">
        <v>7</v>
      </c>
      <c r="B1" s="75"/>
      <c r="C1" s="75"/>
      <c r="D1" s="75"/>
      <c r="E1" s="75"/>
      <c r="F1" s="75"/>
      <c r="G1" s="75"/>
      <c r="H1" s="75"/>
      <c r="I1" s="75"/>
      <c r="J1" s="75"/>
      <c r="K1" s="75"/>
      <c r="L1" s="75"/>
      <c r="M1" s="75"/>
    </row>
    <row r="2" ht="24" customHeight="1"/>
    <row r="3" spans="1:13" ht="69" customHeight="1">
      <c r="A3" s="137" t="s">
        <v>8</v>
      </c>
      <c r="B3" s="74"/>
      <c r="C3" s="74"/>
      <c r="D3" s="74"/>
      <c r="E3" s="74"/>
      <c r="F3" s="74"/>
      <c r="G3" s="74"/>
      <c r="H3" s="74"/>
      <c r="I3" s="74"/>
      <c r="J3" s="74"/>
      <c r="K3" s="74"/>
      <c r="L3" s="74"/>
      <c r="M3" s="74"/>
    </row>
    <row r="4" spans="1:13" ht="81.75" customHeight="1">
      <c r="A4" s="137" t="s">
        <v>9</v>
      </c>
      <c r="B4" s="74"/>
      <c r="C4" s="74"/>
      <c r="D4" s="74"/>
      <c r="E4" s="74"/>
      <c r="F4" s="74"/>
      <c r="G4" s="74"/>
      <c r="H4" s="74"/>
      <c r="I4" s="74"/>
      <c r="J4" s="74"/>
      <c r="K4" s="74"/>
      <c r="L4" s="74"/>
      <c r="M4" s="74"/>
    </row>
    <row r="5" spans="1:13" ht="67.5" customHeight="1">
      <c r="A5" s="137" t="s">
        <v>10</v>
      </c>
      <c r="B5" s="74"/>
      <c r="C5" s="74"/>
      <c r="D5" s="74"/>
      <c r="E5" s="74"/>
      <c r="F5" s="74"/>
      <c r="G5" s="74"/>
      <c r="H5" s="74"/>
      <c r="I5" s="74"/>
      <c r="J5" s="74"/>
      <c r="K5" s="74"/>
      <c r="L5" s="74"/>
      <c r="M5" s="74"/>
    </row>
    <row r="6" spans="1:13" ht="72.75" customHeight="1">
      <c r="A6" s="137" t="s">
        <v>11</v>
      </c>
      <c r="B6" s="74"/>
      <c r="C6" s="74"/>
      <c r="D6" s="74"/>
      <c r="E6" s="74"/>
      <c r="F6" s="74"/>
      <c r="G6" s="74"/>
      <c r="H6" s="74"/>
      <c r="I6" s="74"/>
      <c r="J6" s="74"/>
      <c r="K6" s="74"/>
      <c r="L6" s="74"/>
      <c r="M6" s="74"/>
    </row>
    <row r="7" ht="50.25" customHeight="1">
      <c r="A7" s="137" t="s">
        <v>12</v>
      </c>
    </row>
    <row r="8" spans="1:13" ht="24" customHeight="1">
      <c r="A8" s="138"/>
      <c r="B8" s="74"/>
      <c r="C8" s="74"/>
      <c r="D8" s="74"/>
      <c r="E8" s="74"/>
      <c r="F8" s="74"/>
      <c r="G8" s="74"/>
      <c r="H8" s="74"/>
      <c r="I8" s="74"/>
      <c r="J8" s="74"/>
      <c r="K8" s="74"/>
      <c r="L8" s="74"/>
      <c r="M8" s="74"/>
    </row>
    <row r="9" spans="1:13" ht="24" customHeight="1">
      <c r="A9" s="138"/>
      <c r="B9" s="74"/>
      <c r="C9" s="74"/>
      <c r="D9" s="74"/>
      <c r="E9" s="74"/>
      <c r="F9" s="74"/>
      <c r="G9" s="74"/>
      <c r="H9" s="74"/>
      <c r="I9" s="74"/>
      <c r="J9" s="74"/>
      <c r="K9" s="74"/>
      <c r="L9" s="74"/>
      <c r="M9" s="74"/>
    </row>
    <row r="10" spans="1:13" ht="24" customHeight="1">
      <c r="A10" s="138"/>
      <c r="B10" s="74"/>
      <c r="C10" s="74"/>
      <c r="D10" s="74"/>
      <c r="E10" s="74"/>
      <c r="F10" s="74"/>
      <c r="G10" s="74"/>
      <c r="H10" s="74"/>
      <c r="I10" s="74"/>
      <c r="J10" s="74"/>
      <c r="K10" s="74"/>
      <c r="L10" s="74"/>
      <c r="M10" s="74"/>
    </row>
    <row r="11" spans="1:13" ht="24" customHeight="1">
      <c r="A11" s="138"/>
      <c r="B11" s="74"/>
      <c r="C11" s="74"/>
      <c r="D11" s="74"/>
      <c r="E11" s="74"/>
      <c r="F11" s="74"/>
      <c r="G11" s="74"/>
      <c r="H11" s="74"/>
      <c r="I11" s="74"/>
      <c r="J11" s="74"/>
      <c r="K11" s="74"/>
      <c r="L11" s="74"/>
      <c r="M11" s="74"/>
    </row>
    <row r="12" spans="1:13" ht="24" customHeight="1">
      <c r="A12" s="138"/>
      <c r="B12" s="74"/>
      <c r="C12" s="74"/>
      <c r="D12" s="74"/>
      <c r="E12" s="74"/>
      <c r="F12" s="74"/>
      <c r="G12" s="74"/>
      <c r="H12" s="74"/>
      <c r="I12" s="74"/>
      <c r="J12" s="74"/>
      <c r="K12" s="74"/>
      <c r="L12" s="74"/>
      <c r="M12" s="74"/>
    </row>
    <row r="13" spans="1:13" ht="24" customHeight="1">
      <c r="A13" s="138"/>
      <c r="B13" s="74"/>
      <c r="C13" s="74"/>
      <c r="D13" s="74"/>
      <c r="E13" s="74"/>
      <c r="F13" s="74"/>
      <c r="G13" s="74"/>
      <c r="H13" s="74"/>
      <c r="I13" s="74"/>
      <c r="J13" s="74"/>
      <c r="K13" s="74"/>
      <c r="L13" s="74"/>
      <c r="M13" s="74"/>
    </row>
    <row r="14" spans="1:13" ht="24" customHeight="1">
      <c r="A14" s="139"/>
      <c r="B14" s="74"/>
      <c r="C14" s="74"/>
      <c r="D14" s="74"/>
      <c r="E14" s="74"/>
      <c r="F14" s="74"/>
      <c r="G14" s="74"/>
      <c r="H14" s="74"/>
      <c r="I14" s="74"/>
      <c r="J14" s="74"/>
      <c r="K14" s="74"/>
      <c r="L14" s="74"/>
      <c r="M14" s="74"/>
    </row>
    <row r="15" spans="2:13" ht="24" customHeight="1">
      <c r="B15" s="74"/>
      <c r="C15" s="74"/>
      <c r="D15" s="74"/>
      <c r="E15" s="74"/>
      <c r="F15" s="74"/>
      <c r="G15" s="74"/>
      <c r="H15" s="74"/>
      <c r="I15" s="74"/>
      <c r="J15" s="74"/>
      <c r="K15" s="74"/>
      <c r="L15" s="74"/>
      <c r="M15" s="74"/>
    </row>
    <row r="16" spans="2:13" ht="24" customHeight="1">
      <c r="B16" s="74"/>
      <c r="C16" s="74"/>
      <c r="D16" s="74"/>
      <c r="E16" s="74"/>
      <c r="F16" s="74"/>
      <c r="G16" s="74"/>
      <c r="H16" s="74"/>
      <c r="I16" s="74"/>
      <c r="J16" s="74"/>
      <c r="K16" s="74"/>
      <c r="L16" s="74"/>
      <c r="M16" s="74"/>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workbookViewId="0" topLeftCell="A1">
      <selection activeCell="F8" sqref="F8"/>
    </sheetView>
  </sheetViews>
  <sheetFormatPr defaultColWidth="8.00390625" defaultRowHeight="14.25"/>
  <cols>
    <col min="1" max="1" width="35.375" style="128" customWidth="1"/>
    <col min="2" max="2" width="23.75390625" style="128" customWidth="1"/>
    <col min="3" max="3" width="37.50390625" style="128" customWidth="1"/>
    <col min="4" max="4" width="23.75390625" style="128" customWidth="1"/>
    <col min="5" max="253" width="8.00390625" style="128" customWidth="1"/>
    <col min="254" max="16384" width="8.00390625" style="128" customWidth="1"/>
  </cols>
  <sheetData>
    <row r="1" ht="18" customHeight="1">
      <c r="D1" s="100"/>
    </row>
    <row r="2" spans="1:253" ht="22.5" customHeight="1">
      <c r="A2" s="75" t="s">
        <v>13</v>
      </c>
      <c r="B2" s="75"/>
      <c r="C2" s="75"/>
      <c r="D2" s="75"/>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97"/>
      <c r="B3" s="97"/>
      <c r="C3" s="97"/>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98" t="s">
        <v>14</v>
      </c>
      <c r="B4" s="82"/>
      <c r="C4" s="82"/>
      <c r="D4" s="101" t="s">
        <v>15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97"/>
      <c r="C5" s="97"/>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127" customFormat="1" ht="24" customHeight="1">
      <c r="A6" s="103" t="s">
        <v>16</v>
      </c>
      <c r="B6" s="90"/>
      <c r="C6" s="103" t="s">
        <v>17</v>
      </c>
      <c r="D6" s="90"/>
    </row>
    <row r="7" spans="1:4" s="127" customFormat="1" ht="24" customHeight="1">
      <c r="A7" s="129" t="s">
        <v>18</v>
      </c>
      <c r="B7" s="129" t="s">
        <v>19</v>
      </c>
      <c r="C7" s="129" t="s">
        <v>18</v>
      </c>
      <c r="D7" s="90" t="s">
        <v>19</v>
      </c>
    </row>
    <row r="8" spans="1:4" s="127" customFormat="1" ht="24" customHeight="1">
      <c r="A8" s="130" t="s">
        <v>20</v>
      </c>
      <c r="B8" s="121">
        <v>3439284</v>
      </c>
      <c r="C8" s="120" t="s">
        <v>21</v>
      </c>
      <c r="D8" s="121">
        <v>2761555</v>
      </c>
    </row>
    <row r="9" spans="1:4" s="127" customFormat="1" ht="24" customHeight="1">
      <c r="A9" s="130" t="s">
        <v>22</v>
      </c>
      <c r="B9" s="121">
        <v>3439284</v>
      </c>
      <c r="C9" s="120" t="s">
        <v>23</v>
      </c>
      <c r="D9" s="121">
        <v>426231</v>
      </c>
    </row>
    <row r="10" spans="1:4" s="127" customFormat="1" ht="24" customHeight="1">
      <c r="A10" s="130" t="s">
        <v>24</v>
      </c>
      <c r="B10" s="121"/>
      <c r="C10" s="120" t="s">
        <v>25</v>
      </c>
      <c r="D10" s="121">
        <v>147940</v>
      </c>
    </row>
    <row r="11" spans="1:4" s="127" customFormat="1" ht="24" customHeight="1">
      <c r="A11" s="130" t="s">
        <v>26</v>
      </c>
      <c r="B11" s="121"/>
      <c r="C11" s="120" t="s">
        <v>27</v>
      </c>
      <c r="D11" s="121">
        <v>103558</v>
      </c>
    </row>
    <row r="12" spans="1:4" s="127" customFormat="1" ht="24" customHeight="1">
      <c r="A12" s="130" t="s">
        <v>28</v>
      </c>
      <c r="B12" s="121"/>
      <c r="C12" s="135"/>
      <c r="D12" s="121"/>
    </row>
    <row r="13" spans="1:4" s="127" customFormat="1" ht="24" customHeight="1">
      <c r="A13" s="130" t="s">
        <v>29</v>
      </c>
      <c r="B13" s="121"/>
      <c r="C13" s="120"/>
      <c r="D13" s="121"/>
    </row>
    <row r="14" spans="1:4" s="127" customFormat="1" ht="24" customHeight="1">
      <c r="A14" s="130"/>
      <c r="B14" s="121"/>
      <c r="C14" s="120"/>
      <c r="D14" s="121"/>
    </row>
    <row r="15" spans="1:4" s="127" customFormat="1" ht="24" customHeight="1">
      <c r="A15" s="130"/>
      <c r="B15" s="121"/>
      <c r="C15" s="120"/>
      <c r="D15" s="121"/>
    </row>
    <row r="16" spans="1:4" s="127" customFormat="1" ht="24" customHeight="1">
      <c r="A16" s="130"/>
      <c r="B16" s="121"/>
      <c r="C16" s="120"/>
      <c r="D16" s="121"/>
    </row>
    <row r="17" spans="1:4" s="127" customFormat="1" ht="24" customHeight="1">
      <c r="A17" s="130"/>
      <c r="B17" s="121"/>
      <c r="C17" s="120"/>
      <c r="D17" s="121"/>
    </row>
    <row r="18" spans="1:4" s="127" customFormat="1" ht="24" customHeight="1">
      <c r="A18" s="130"/>
      <c r="B18" s="121"/>
      <c r="C18" s="120"/>
      <c r="D18" s="121"/>
    </row>
    <row r="19" spans="1:4" s="127" customFormat="1" ht="24" customHeight="1">
      <c r="A19" s="130"/>
      <c r="B19" s="121"/>
      <c r="C19" s="120"/>
      <c r="D19" s="121"/>
    </row>
    <row r="20" spans="1:4" s="127" customFormat="1" ht="24" customHeight="1">
      <c r="A20" s="130"/>
      <c r="B20" s="121"/>
      <c r="C20" s="120"/>
      <c r="D20" s="121"/>
    </row>
    <row r="21" spans="1:4" s="127" customFormat="1" ht="24" customHeight="1">
      <c r="A21" s="103" t="s">
        <v>30</v>
      </c>
      <c r="B21" s="121">
        <f>B8+B11+B12+B13</f>
        <v>3439284</v>
      </c>
      <c r="C21" s="103" t="s">
        <v>31</v>
      </c>
      <c r="D21" s="121">
        <f>D8+D9+D10+D11</f>
        <v>3439284</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9"/>
  <sheetViews>
    <sheetView zoomScale="85" zoomScaleNormal="85" workbookViewId="0" topLeftCell="A11">
      <selection activeCell="B23" sqref="B23"/>
    </sheetView>
  </sheetViews>
  <sheetFormatPr defaultColWidth="8.00390625" defaultRowHeight="14.25"/>
  <cols>
    <col min="1" max="3" width="5.75390625" style="98" customWidth="1"/>
    <col min="4" max="4" width="34.50390625" style="98" customWidth="1"/>
    <col min="5" max="5" width="15.50390625" style="99" customWidth="1"/>
    <col min="6" max="9" width="13.75390625" style="99" customWidth="1"/>
    <col min="10" max="16384" width="8.00390625" style="98" customWidth="1"/>
  </cols>
  <sheetData>
    <row r="1" ht="18" customHeight="1">
      <c r="I1" s="100"/>
    </row>
    <row r="2" spans="1:9" s="97" customFormat="1" ht="22.5" customHeight="1">
      <c r="A2" s="75" t="s">
        <v>32</v>
      </c>
      <c r="B2" s="75"/>
      <c r="C2" s="75"/>
      <c r="D2" s="75"/>
      <c r="E2" s="75"/>
      <c r="F2" s="75"/>
      <c r="G2" s="75"/>
      <c r="H2" s="75"/>
      <c r="I2" s="75"/>
    </row>
    <row r="3" spans="1:8" s="97" customFormat="1" ht="7.5" customHeight="1">
      <c r="A3" s="98"/>
      <c r="B3" s="98"/>
      <c r="C3" s="98"/>
      <c r="D3" s="98"/>
      <c r="E3" s="99"/>
      <c r="F3" s="99"/>
      <c r="G3" s="99"/>
      <c r="H3" s="99"/>
    </row>
    <row r="4" spans="1:9" s="97" customFormat="1" ht="18" customHeight="1">
      <c r="A4" s="98" t="s">
        <v>14</v>
      </c>
      <c r="B4" s="82"/>
      <c r="C4" s="82"/>
      <c r="D4" s="82"/>
      <c r="E4" s="82"/>
      <c r="F4" s="99"/>
      <c r="G4" s="99"/>
      <c r="H4" s="99"/>
      <c r="I4" s="101" t="s">
        <v>15</v>
      </c>
    </row>
    <row r="5" spans="1:8" s="97" customFormat="1" ht="7.5" customHeight="1">
      <c r="A5" s="102"/>
      <c r="B5" s="102"/>
      <c r="C5" s="102"/>
      <c r="D5" s="102"/>
      <c r="E5" s="99"/>
      <c r="F5" s="99"/>
      <c r="G5" s="99"/>
      <c r="H5" s="99"/>
    </row>
    <row r="6" spans="1:9" ht="24" customHeight="1">
      <c r="A6" s="103" t="s">
        <v>18</v>
      </c>
      <c r="B6" s="103"/>
      <c r="C6" s="103"/>
      <c r="D6" s="103"/>
      <c r="E6" s="103" t="s">
        <v>33</v>
      </c>
      <c r="F6" s="116"/>
      <c r="G6" s="116"/>
      <c r="H6" s="116"/>
      <c r="I6" s="116"/>
    </row>
    <row r="7" spans="1:9" ht="24" customHeight="1">
      <c r="A7" s="104" t="s">
        <v>34</v>
      </c>
      <c r="B7" s="85"/>
      <c r="C7" s="117"/>
      <c r="D7" s="103" t="s">
        <v>35</v>
      </c>
      <c r="E7" s="103" t="s">
        <v>36</v>
      </c>
      <c r="F7" s="118" t="s">
        <v>37</v>
      </c>
      <c r="G7" s="118" t="s">
        <v>38</v>
      </c>
      <c r="H7" s="118" t="s">
        <v>39</v>
      </c>
      <c r="I7" s="103" t="s">
        <v>40</v>
      </c>
    </row>
    <row r="8" spans="1:9" s="115" customFormat="1" ht="24" customHeight="1">
      <c r="A8" s="103" t="s">
        <v>41</v>
      </c>
      <c r="B8" s="103" t="s">
        <v>42</v>
      </c>
      <c r="C8" s="103" t="s">
        <v>43</v>
      </c>
      <c r="D8" s="103"/>
      <c r="E8" s="103"/>
      <c r="F8" s="119"/>
      <c r="G8" s="119"/>
      <c r="H8" s="119"/>
      <c r="I8" s="103"/>
    </row>
    <row r="9" spans="1:9" ht="24" customHeight="1">
      <c r="A9" s="103">
        <v>205</v>
      </c>
      <c r="B9" s="103"/>
      <c r="C9" s="103"/>
      <c r="D9" s="120" t="s">
        <v>44</v>
      </c>
      <c r="E9" s="121">
        <v>2761555</v>
      </c>
      <c r="F9" s="121">
        <v>2761555</v>
      </c>
      <c r="G9" s="121"/>
      <c r="H9" s="121"/>
      <c r="I9" s="121"/>
    </row>
    <row r="10" spans="1:9" ht="24" customHeight="1">
      <c r="A10" s="103">
        <v>205</v>
      </c>
      <c r="B10" s="122" t="s">
        <v>45</v>
      </c>
      <c r="C10" s="122"/>
      <c r="D10" s="120" t="s">
        <v>46</v>
      </c>
      <c r="E10" s="121">
        <v>2100214</v>
      </c>
      <c r="F10" s="121">
        <v>2100214</v>
      </c>
      <c r="G10" s="121"/>
      <c r="H10" s="121"/>
      <c r="I10" s="121"/>
    </row>
    <row r="11" spans="1:9" ht="24" customHeight="1">
      <c r="A11" s="103">
        <v>205</v>
      </c>
      <c r="B11" s="122" t="s">
        <v>45</v>
      </c>
      <c r="C11" s="122" t="s">
        <v>47</v>
      </c>
      <c r="D11" s="120" t="s">
        <v>48</v>
      </c>
      <c r="E11" s="121">
        <v>2100214</v>
      </c>
      <c r="F11" s="121">
        <v>2100214</v>
      </c>
      <c r="G11" s="121"/>
      <c r="H11" s="121"/>
      <c r="I11" s="121"/>
    </row>
    <row r="12" spans="1:9" ht="24" customHeight="1">
      <c r="A12" s="103">
        <v>205</v>
      </c>
      <c r="B12" s="122" t="s">
        <v>49</v>
      </c>
      <c r="C12" s="122"/>
      <c r="D12" s="120" t="s">
        <v>50</v>
      </c>
      <c r="E12" s="121">
        <v>661341</v>
      </c>
      <c r="F12" s="121">
        <v>661341</v>
      </c>
      <c r="G12" s="121"/>
      <c r="H12" s="121"/>
      <c r="I12" s="121"/>
    </row>
    <row r="13" spans="1:9" ht="24" customHeight="1">
      <c r="A13" s="103">
        <v>205</v>
      </c>
      <c r="B13" s="122" t="s">
        <v>49</v>
      </c>
      <c r="C13" s="122" t="s">
        <v>51</v>
      </c>
      <c r="D13" s="120" t="s">
        <v>52</v>
      </c>
      <c r="E13" s="121">
        <v>177360</v>
      </c>
      <c r="F13" s="121">
        <v>177360</v>
      </c>
      <c r="G13" s="121"/>
      <c r="H13" s="121"/>
      <c r="I13" s="121"/>
    </row>
    <row r="14" spans="1:9" ht="24" customHeight="1">
      <c r="A14" s="103">
        <v>205</v>
      </c>
      <c r="B14" s="122" t="s">
        <v>49</v>
      </c>
      <c r="C14" s="122" t="s">
        <v>53</v>
      </c>
      <c r="D14" s="120" t="s">
        <v>54</v>
      </c>
      <c r="E14" s="121">
        <v>483981</v>
      </c>
      <c r="F14" s="121">
        <v>483981</v>
      </c>
      <c r="G14" s="121"/>
      <c r="H14" s="121"/>
      <c r="I14" s="121"/>
    </row>
    <row r="15" spans="1:9" ht="24" customHeight="1">
      <c r="A15" s="103">
        <v>208</v>
      </c>
      <c r="B15" s="122"/>
      <c r="C15" s="122"/>
      <c r="D15" s="120" t="s">
        <v>55</v>
      </c>
      <c r="E15" s="121">
        <v>426231</v>
      </c>
      <c r="F15" s="121">
        <v>426231</v>
      </c>
      <c r="G15" s="121"/>
      <c r="H15" s="121"/>
      <c r="I15" s="121"/>
    </row>
    <row r="16" spans="1:9" ht="24" customHeight="1">
      <c r="A16" s="103">
        <v>208</v>
      </c>
      <c r="B16" s="122" t="s">
        <v>56</v>
      </c>
      <c r="C16" s="122"/>
      <c r="D16" s="120" t="s">
        <v>57</v>
      </c>
      <c r="E16" s="121">
        <v>12000</v>
      </c>
      <c r="F16" s="121">
        <v>12000</v>
      </c>
      <c r="G16" s="121"/>
      <c r="H16" s="121"/>
      <c r="I16" s="121"/>
    </row>
    <row r="17" spans="1:9" ht="24" customHeight="1">
      <c r="A17" s="103">
        <v>208</v>
      </c>
      <c r="B17" s="122" t="s">
        <v>56</v>
      </c>
      <c r="C17" s="122" t="s">
        <v>47</v>
      </c>
      <c r="D17" s="120" t="s">
        <v>58</v>
      </c>
      <c r="E17" s="121">
        <v>12000</v>
      </c>
      <c r="F17" s="121">
        <v>12000</v>
      </c>
      <c r="G17" s="121"/>
      <c r="H17" s="121"/>
      <c r="I17" s="121"/>
    </row>
    <row r="18" spans="1:9" ht="23.25" customHeight="1">
      <c r="A18" s="103">
        <v>208</v>
      </c>
      <c r="B18" s="122" t="s">
        <v>56</v>
      </c>
      <c r="C18" s="122" t="s">
        <v>56</v>
      </c>
      <c r="D18" s="120" t="s">
        <v>59</v>
      </c>
      <c r="E18" s="121">
        <v>295879</v>
      </c>
      <c r="F18" s="121">
        <v>295879</v>
      </c>
      <c r="G18" s="121"/>
      <c r="H18" s="121"/>
      <c r="I18" s="121"/>
    </row>
    <row r="19" spans="1:9" ht="24" customHeight="1">
      <c r="A19" s="103">
        <v>208</v>
      </c>
      <c r="B19" s="122" t="s">
        <v>56</v>
      </c>
      <c r="C19" s="122" t="s">
        <v>60</v>
      </c>
      <c r="D19" s="120" t="s">
        <v>61</v>
      </c>
      <c r="E19" s="121">
        <v>118352</v>
      </c>
      <c r="F19" s="121">
        <v>118352</v>
      </c>
      <c r="G19" s="121"/>
      <c r="H19" s="121"/>
      <c r="I19" s="121"/>
    </row>
    <row r="20" spans="1:9" ht="24" customHeight="1">
      <c r="A20" s="103">
        <v>210</v>
      </c>
      <c r="B20" s="122"/>
      <c r="C20" s="122"/>
      <c r="D20" s="120" t="s">
        <v>62</v>
      </c>
      <c r="E20" s="121">
        <v>147940</v>
      </c>
      <c r="F20" s="121">
        <v>147940</v>
      </c>
      <c r="G20" s="121"/>
      <c r="H20" s="121"/>
      <c r="I20" s="121"/>
    </row>
    <row r="21" spans="1:9" s="97" customFormat="1" ht="24" customHeight="1">
      <c r="A21" s="103">
        <v>210</v>
      </c>
      <c r="B21" s="122" t="s">
        <v>63</v>
      </c>
      <c r="C21" s="122"/>
      <c r="D21" s="120" t="s">
        <v>64</v>
      </c>
      <c r="E21" s="121">
        <v>147940</v>
      </c>
      <c r="F21" s="121">
        <v>147940</v>
      </c>
      <c r="G21" s="121"/>
      <c r="H21" s="121"/>
      <c r="I21" s="121"/>
    </row>
    <row r="22" spans="1:9" s="97" customFormat="1" ht="24" customHeight="1">
      <c r="A22" s="103">
        <v>210</v>
      </c>
      <c r="B22" s="122" t="s">
        <v>63</v>
      </c>
      <c r="C22" s="122" t="s">
        <v>47</v>
      </c>
      <c r="D22" s="120" t="s">
        <v>65</v>
      </c>
      <c r="E22" s="121">
        <v>147940</v>
      </c>
      <c r="F22" s="121">
        <v>147940</v>
      </c>
      <c r="G22" s="121"/>
      <c r="H22" s="121"/>
      <c r="I22" s="121"/>
    </row>
    <row r="23" spans="1:9" s="97" customFormat="1" ht="24" customHeight="1">
      <c r="A23" s="103">
        <v>221</v>
      </c>
      <c r="B23" s="122"/>
      <c r="C23" s="122"/>
      <c r="D23" s="120" t="s">
        <v>66</v>
      </c>
      <c r="E23" s="121">
        <v>103558</v>
      </c>
      <c r="F23" s="121">
        <v>103558</v>
      </c>
      <c r="G23" s="121"/>
      <c r="H23" s="121"/>
      <c r="I23" s="121"/>
    </row>
    <row r="24" spans="1:9" s="97" customFormat="1" ht="24" customHeight="1">
      <c r="A24" s="103">
        <v>221</v>
      </c>
      <c r="B24" s="122" t="s">
        <v>47</v>
      </c>
      <c r="C24" s="122"/>
      <c r="D24" s="120" t="s">
        <v>67</v>
      </c>
      <c r="E24" s="121">
        <v>103558</v>
      </c>
      <c r="F24" s="121">
        <v>103558</v>
      </c>
      <c r="G24" s="121"/>
      <c r="H24" s="121"/>
      <c r="I24" s="121"/>
    </row>
    <row r="25" spans="1:9" s="97" customFormat="1" ht="24" customHeight="1">
      <c r="A25" s="103">
        <v>221</v>
      </c>
      <c r="B25" s="122" t="s">
        <v>47</v>
      </c>
      <c r="C25" s="122" t="s">
        <v>51</v>
      </c>
      <c r="D25" s="120" t="s">
        <v>68</v>
      </c>
      <c r="E25" s="121">
        <v>103558</v>
      </c>
      <c r="F25" s="121">
        <v>103558</v>
      </c>
      <c r="G25" s="121"/>
      <c r="H25" s="121"/>
      <c r="I25" s="121"/>
    </row>
    <row r="26" spans="1:9" s="97" customFormat="1" ht="24" customHeight="1">
      <c r="A26" s="103" t="s">
        <v>36</v>
      </c>
      <c r="B26" s="103"/>
      <c r="C26" s="103"/>
      <c r="D26" s="103"/>
      <c r="E26" s="121">
        <f>E9+E15+E20+E23</f>
        <v>3439284</v>
      </c>
      <c r="F26" s="121">
        <f>F9+F15+F20+F23</f>
        <v>3439284</v>
      </c>
      <c r="G26" s="121"/>
      <c r="H26" s="121"/>
      <c r="I26" s="121"/>
    </row>
    <row r="27" spans="1:9" s="97" customFormat="1" ht="22.5" customHeight="1">
      <c r="A27" s="123"/>
      <c r="B27" s="123"/>
      <c r="C27" s="123"/>
      <c r="D27" s="123"/>
      <c r="E27" s="124"/>
      <c r="F27" s="124"/>
      <c r="G27" s="124"/>
      <c r="H27" s="124"/>
      <c r="I27" s="124"/>
    </row>
    <row r="28" spans="1:9" s="97" customFormat="1" ht="22.5" customHeight="1">
      <c r="A28" s="123"/>
      <c r="B28" s="123"/>
      <c r="C28" s="123"/>
      <c r="D28" s="123"/>
      <c r="E28" s="124"/>
      <c r="F28" s="124"/>
      <c r="G28" s="124"/>
      <c r="H28" s="124"/>
      <c r="I28" s="124"/>
    </row>
    <row r="29" spans="1:9" s="97" customFormat="1" ht="22.5" customHeight="1">
      <c r="A29" s="123"/>
      <c r="B29" s="123"/>
      <c r="C29" s="123"/>
      <c r="D29" s="123"/>
      <c r="E29" s="125"/>
      <c r="F29" s="125"/>
      <c r="G29" s="125"/>
      <c r="H29" s="125"/>
      <c r="I29" s="125"/>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I2"/>
    <mergeCell ref="A4:E4"/>
    <mergeCell ref="A6:D6"/>
    <mergeCell ref="E6:I6"/>
    <mergeCell ref="A7:C7"/>
    <mergeCell ref="A26:D26"/>
    <mergeCell ref="D7:D8"/>
    <mergeCell ref="E7:E8"/>
    <mergeCell ref="F7:F8"/>
    <mergeCell ref="G7:G8"/>
    <mergeCell ref="H7:H8"/>
    <mergeCell ref="I7:I8"/>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6"/>
  <sheetViews>
    <sheetView zoomScale="85" zoomScaleNormal="85" workbookViewId="0" topLeftCell="A7">
      <selection activeCell="D24" sqref="D24"/>
    </sheetView>
  </sheetViews>
  <sheetFormatPr defaultColWidth="8.00390625" defaultRowHeight="14.25"/>
  <cols>
    <col min="1" max="3" width="6.25390625" style="98" customWidth="1"/>
    <col min="4" max="4" width="42.50390625" style="98" customWidth="1"/>
    <col min="5" max="5" width="20.00390625" style="99" customWidth="1"/>
    <col min="6" max="6" width="18.75390625" style="99" customWidth="1"/>
    <col min="7" max="7" width="20.00390625" style="99" customWidth="1"/>
    <col min="8" max="254" width="8.00390625" style="98" customWidth="1"/>
    <col min="255" max="16384" width="8.00390625" style="98" customWidth="1"/>
  </cols>
  <sheetData>
    <row r="1" ht="18" customHeight="1">
      <c r="G1" s="100"/>
    </row>
    <row r="2" spans="1:7" s="97" customFormat="1" ht="22.5" customHeight="1">
      <c r="A2" s="75" t="s">
        <v>69</v>
      </c>
      <c r="B2" s="75"/>
      <c r="C2" s="75"/>
      <c r="D2" s="75"/>
      <c r="E2" s="75"/>
      <c r="F2" s="75"/>
      <c r="G2" s="75"/>
    </row>
    <row r="3" spans="1:6" s="97" customFormat="1" ht="7.5" customHeight="1">
      <c r="A3" s="98"/>
      <c r="B3" s="98"/>
      <c r="C3" s="98"/>
      <c r="D3" s="98"/>
      <c r="E3" s="99"/>
      <c r="F3" s="99"/>
    </row>
    <row r="4" spans="1:7" s="97" customFormat="1" ht="18" customHeight="1">
      <c r="A4" s="98" t="s">
        <v>14</v>
      </c>
      <c r="B4" s="82"/>
      <c r="C4" s="82"/>
      <c r="D4" s="82"/>
      <c r="E4" s="82"/>
      <c r="F4" s="99"/>
      <c r="G4" s="101" t="s">
        <v>15</v>
      </c>
    </row>
    <row r="5" spans="1:6" s="97" customFormat="1" ht="7.5" customHeight="1">
      <c r="A5" s="102"/>
      <c r="B5" s="102"/>
      <c r="C5" s="102"/>
      <c r="D5" s="102"/>
      <c r="E5" s="99"/>
      <c r="F5" s="99"/>
    </row>
    <row r="6" spans="1:7" ht="24" customHeight="1">
      <c r="A6" s="103" t="s">
        <v>18</v>
      </c>
      <c r="B6" s="103"/>
      <c r="C6" s="103"/>
      <c r="D6" s="103"/>
      <c r="E6" s="103" t="s">
        <v>70</v>
      </c>
      <c r="F6" s="116"/>
      <c r="G6" s="116"/>
    </row>
    <row r="7" spans="1:7" ht="24" customHeight="1">
      <c r="A7" s="104" t="s">
        <v>34</v>
      </c>
      <c r="B7" s="85"/>
      <c r="C7" s="117"/>
      <c r="D7" s="103" t="s">
        <v>35</v>
      </c>
      <c r="E7" s="103" t="s">
        <v>36</v>
      </c>
      <c r="F7" s="118" t="s">
        <v>71</v>
      </c>
      <c r="G7" s="103" t="s">
        <v>72</v>
      </c>
    </row>
    <row r="8" spans="1:7" s="115" customFormat="1" ht="24" customHeight="1">
      <c r="A8" s="103" t="s">
        <v>41</v>
      </c>
      <c r="B8" s="103" t="s">
        <v>42</v>
      </c>
      <c r="C8" s="103" t="s">
        <v>43</v>
      </c>
      <c r="D8" s="103"/>
      <c r="E8" s="103"/>
      <c r="F8" s="119"/>
      <c r="G8" s="103"/>
    </row>
    <row r="9" spans="1:7" ht="24" customHeight="1">
      <c r="A9" s="103">
        <v>205</v>
      </c>
      <c r="B9" s="103"/>
      <c r="C9" s="103"/>
      <c r="D9" s="120" t="s">
        <v>44</v>
      </c>
      <c r="E9" s="121">
        <v>2761555</v>
      </c>
      <c r="F9" s="121">
        <v>2100214</v>
      </c>
      <c r="G9" s="121">
        <v>661341</v>
      </c>
    </row>
    <row r="10" spans="1:7" ht="24" customHeight="1">
      <c r="A10" s="103">
        <v>205</v>
      </c>
      <c r="B10" s="122" t="s">
        <v>45</v>
      </c>
      <c r="C10" s="122"/>
      <c r="D10" s="120" t="s">
        <v>46</v>
      </c>
      <c r="E10" s="121">
        <v>2100214</v>
      </c>
      <c r="F10" s="121">
        <v>2100214</v>
      </c>
      <c r="G10" s="121"/>
    </row>
    <row r="11" spans="1:7" ht="24" customHeight="1">
      <c r="A11" s="103">
        <v>205</v>
      </c>
      <c r="B11" s="122" t="s">
        <v>45</v>
      </c>
      <c r="C11" s="122" t="s">
        <v>47</v>
      </c>
      <c r="D11" s="120" t="s">
        <v>48</v>
      </c>
      <c r="E11" s="121">
        <v>2100214</v>
      </c>
      <c r="F11" s="121">
        <v>2100214</v>
      </c>
      <c r="G11" s="121"/>
    </row>
    <row r="12" spans="1:7" ht="24" customHeight="1">
      <c r="A12" s="103">
        <v>205</v>
      </c>
      <c r="B12" s="122" t="s">
        <v>49</v>
      </c>
      <c r="C12" s="122"/>
      <c r="D12" s="120" t="s">
        <v>50</v>
      </c>
      <c r="E12" s="121"/>
      <c r="F12" s="121"/>
      <c r="G12" s="121">
        <v>661341</v>
      </c>
    </row>
    <row r="13" spans="1:7" ht="24" customHeight="1">
      <c r="A13" s="103">
        <v>205</v>
      </c>
      <c r="B13" s="122" t="s">
        <v>49</v>
      </c>
      <c r="C13" s="122" t="s">
        <v>51</v>
      </c>
      <c r="D13" s="120" t="s">
        <v>52</v>
      </c>
      <c r="E13" s="121"/>
      <c r="F13" s="121"/>
      <c r="G13" s="121">
        <v>177360</v>
      </c>
    </row>
    <row r="14" spans="1:7" ht="24" customHeight="1">
      <c r="A14" s="103">
        <v>205</v>
      </c>
      <c r="B14" s="122" t="s">
        <v>49</v>
      </c>
      <c r="C14" s="122" t="s">
        <v>53</v>
      </c>
      <c r="D14" s="120" t="s">
        <v>54</v>
      </c>
      <c r="E14" s="121"/>
      <c r="F14" s="121"/>
      <c r="G14" s="121">
        <v>483981</v>
      </c>
    </row>
    <row r="15" spans="1:7" ht="24" customHeight="1">
      <c r="A15" s="103">
        <v>208</v>
      </c>
      <c r="B15" s="122"/>
      <c r="C15" s="122"/>
      <c r="D15" s="120" t="s">
        <v>55</v>
      </c>
      <c r="E15" s="121">
        <v>426231</v>
      </c>
      <c r="F15" s="121">
        <v>426231</v>
      </c>
      <c r="G15" s="121"/>
    </row>
    <row r="16" spans="1:7" s="97" customFormat="1" ht="24" customHeight="1">
      <c r="A16" s="103">
        <v>208</v>
      </c>
      <c r="B16" s="122" t="s">
        <v>56</v>
      </c>
      <c r="C16" s="122"/>
      <c r="D16" s="120" t="s">
        <v>57</v>
      </c>
      <c r="E16" s="121">
        <v>12000</v>
      </c>
      <c r="F16" s="121">
        <v>12000</v>
      </c>
      <c r="G16" s="121"/>
    </row>
    <row r="17" spans="1:7" s="97" customFormat="1" ht="24" customHeight="1">
      <c r="A17" s="103">
        <v>208</v>
      </c>
      <c r="B17" s="122" t="s">
        <v>56</v>
      </c>
      <c r="C17" s="122" t="s">
        <v>47</v>
      </c>
      <c r="D17" s="120" t="s">
        <v>58</v>
      </c>
      <c r="E17" s="121">
        <v>12000</v>
      </c>
      <c r="F17" s="121">
        <v>12000</v>
      </c>
      <c r="G17" s="121"/>
    </row>
    <row r="18" spans="1:7" s="97" customFormat="1" ht="24" customHeight="1">
      <c r="A18" s="103">
        <v>208</v>
      </c>
      <c r="B18" s="122" t="s">
        <v>56</v>
      </c>
      <c r="C18" s="122" t="s">
        <v>56</v>
      </c>
      <c r="D18" s="120" t="s">
        <v>59</v>
      </c>
      <c r="E18" s="121">
        <v>295879</v>
      </c>
      <c r="F18" s="121">
        <v>295879</v>
      </c>
      <c r="G18" s="121"/>
    </row>
    <row r="19" spans="1:7" s="97" customFormat="1" ht="24" customHeight="1">
      <c r="A19" s="103">
        <v>208</v>
      </c>
      <c r="B19" s="122" t="s">
        <v>56</v>
      </c>
      <c r="C19" s="122" t="s">
        <v>60</v>
      </c>
      <c r="D19" s="120" t="s">
        <v>61</v>
      </c>
      <c r="E19" s="121">
        <v>118352</v>
      </c>
      <c r="F19" s="121">
        <v>118352</v>
      </c>
      <c r="G19" s="121"/>
    </row>
    <row r="20" spans="1:7" s="97" customFormat="1" ht="24" customHeight="1">
      <c r="A20" s="103">
        <v>210</v>
      </c>
      <c r="B20" s="122"/>
      <c r="C20" s="122"/>
      <c r="D20" s="120" t="s">
        <v>62</v>
      </c>
      <c r="E20" s="121">
        <v>147940</v>
      </c>
      <c r="F20" s="121">
        <v>147940</v>
      </c>
      <c r="G20" s="121"/>
    </row>
    <row r="21" spans="1:7" s="97" customFormat="1" ht="22.5" customHeight="1">
      <c r="A21" s="103">
        <v>210</v>
      </c>
      <c r="B21" s="122" t="s">
        <v>63</v>
      </c>
      <c r="C21" s="122"/>
      <c r="D21" s="120" t="s">
        <v>64</v>
      </c>
      <c r="E21" s="121">
        <v>147940</v>
      </c>
      <c r="F21" s="121">
        <v>147940</v>
      </c>
      <c r="G21" s="121"/>
    </row>
    <row r="22" spans="1:7" s="97" customFormat="1" ht="22.5" customHeight="1">
      <c r="A22" s="103">
        <v>210</v>
      </c>
      <c r="B22" s="122" t="s">
        <v>63</v>
      </c>
      <c r="C22" s="122" t="s">
        <v>47</v>
      </c>
      <c r="D22" s="120" t="s">
        <v>65</v>
      </c>
      <c r="E22" s="121">
        <v>147940</v>
      </c>
      <c r="F22" s="121">
        <v>147940</v>
      </c>
      <c r="G22" s="121"/>
    </row>
    <row r="23" spans="1:7" s="97" customFormat="1" ht="22.5" customHeight="1">
      <c r="A23" s="103">
        <v>221</v>
      </c>
      <c r="B23" s="122"/>
      <c r="C23" s="122"/>
      <c r="D23" s="120" t="s">
        <v>66</v>
      </c>
      <c r="E23" s="121">
        <v>103558</v>
      </c>
      <c r="F23" s="121">
        <v>103558</v>
      </c>
      <c r="G23" s="126"/>
    </row>
    <row r="24" spans="1:7" ht="22.5" customHeight="1">
      <c r="A24" s="103">
        <v>221</v>
      </c>
      <c r="B24" s="122" t="s">
        <v>47</v>
      </c>
      <c r="C24" s="122"/>
      <c r="D24" s="120" t="s">
        <v>67</v>
      </c>
      <c r="E24" s="121">
        <v>103558</v>
      </c>
      <c r="F24" s="121">
        <v>103558</v>
      </c>
      <c r="G24" s="121"/>
    </row>
    <row r="25" spans="1:7" ht="22.5" customHeight="1">
      <c r="A25" s="103">
        <v>221</v>
      </c>
      <c r="B25" s="122" t="s">
        <v>47</v>
      </c>
      <c r="C25" s="122" t="s">
        <v>51</v>
      </c>
      <c r="D25" s="120" t="s">
        <v>68</v>
      </c>
      <c r="E25" s="121">
        <v>103558</v>
      </c>
      <c r="F25" s="121">
        <v>103558</v>
      </c>
      <c r="G25" s="121"/>
    </row>
    <row r="26" spans="1:7" ht="22.5" customHeight="1">
      <c r="A26" s="103" t="s">
        <v>36</v>
      </c>
      <c r="B26" s="103"/>
      <c r="C26" s="103"/>
      <c r="D26" s="103"/>
      <c r="E26" s="121">
        <f>E9+E15+E20+E23</f>
        <v>3439284</v>
      </c>
      <c r="F26" s="121">
        <f>F9+F15+F20+F23</f>
        <v>2777943</v>
      </c>
      <c r="G26" s="121">
        <f>G9</f>
        <v>661341</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workbookViewId="0" topLeftCell="A1">
      <selection activeCell="E17" sqref="E17"/>
    </sheetView>
  </sheetViews>
  <sheetFormatPr defaultColWidth="8.00390625" defaultRowHeight="14.25"/>
  <cols>
    <col min="1" max="1" width="24.00390625" style="128" customWidth="1"/>
    <col min="2" max="2" width="17.50390625" style="128" customWidth="1"/>
    <col min="3" max="3" width="29.50390625" style="128" customWidth="1"/>
    <col min="4" max="6" width="17.50390625" style="128" customWidth="1"/>
    <col min="7" max="256" width="8.00390625" style="128" customWidth="1"/>
  </cols>
  <sheetData>
    <row r="1" ht="18" customHeight="1">
      <c r="F1" s="100"/>
    </row>
    <row r="2" spans="1:255" ht="22.5" customHeight="1">
      <c r="A2" s="75" t="s">
        <v>73</v>
      </c>
      <c r="B2" s="115"/>
      <c r="C2" s="115"/>
      <c r="D2" s="115"/>
      <c r="E2" s="115"/>
      <c r="F2" s="115"/>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97"/>
      <c r="B3" s="97"/>
      <c r="C3" s="97"/>
      <c r="D3" s="97"/>
      <c r="E3" s="9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98" t="s">
        <v>14</v>
      </c>
      <c r="B4" s="82"/>
      <c r="C4" s="82"/>
      <c r="D4" s="82"/>
      <c r="E4" s="82"/>
      <c r="F4" s="101" t="s">
        <v>15</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97"/>
      <c r="C5" s="97"/>
      <c r="D5" s="97"/>
      <c r="E5" s="9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27" customFormat="1" ht="24" customHeight="1">
      <c r="A6" s="103" t="s">
        <v>37</v>
      </c>
      <c r="B6" s="90"/>
      <c r="C6" s="103" t="s">
        <v>74</v>
      </c>
      <c r="D6" s="103"/>
      <c r="E6" s="103"/>
      <c r="F6" s="90"/>
    </row>
    <row r="7" spans="1:6" s="127" customFormat="1" ht="24" customHeight="1">
      <c r="A7" s="129" t="s">
        <v>18</v>
      </c>
      <c r="B7" s="129" t="s">
        <v>19</v>
      </c>
      <c r="C7" s="129" t="s">
        <v>18</v>
      </c>
      <c r="D7" s="129" t="s">
        <v>36</v>
      </c>
      <c r="E7" s="129" t="s">
        <v>75</v>
      </c>
      <c r="F7" s="90" t="s">
        <v>76</v>
      </c>
    </row>
    <row r="8" spans="1:6" s="127" customFormat="1" ht="24" customHeight="1">
      <c r="A8" s="130" t="s">
        <v>77</v>
      </c>
      <c r="B8" s="121">
        <v>3439284</v>
      </c>
      <c r="C8" s="120" t="s">
        <v>21</v>
      </c>
      <c r="D8" s="121">
        <v>2761555</v>
      </c>
      <c r="E8" s="131">
        <v>2761555</v>
      </c>
      <c r="F8" s="121"/>
    </row>
    <row r="9" spans="1:6" s="127" customFormat="1" ht="24" customHeight="1">
      <c r="A9" s="130" t="s">
        <v>78</v>
      </c>
      <c r="B9" s="121"/>
      <c r="C9" s="120" t="s">
        <v>23</v>
      </c>
      <c r="D9" s="121">
        <v>426231</v>
      </c>
      <c r="E9" s="131">
        <v>426231</v>
      </c>
      <c r="F9" s="121"/>
    </row>
    <row r="10" spans="1:6" s="127" customFormat="1" ht="24" customHeight="1">
      <c r="A10" s="132"/>
      <c r="B10" s="121"/>
      <c r="C10" s="120" t="s">
        <v>25</v>
      </c>
      <c r="D10" s="121">
        <v>147940</v>
      </c>
      <c r="E10" s="131">
        <v>147940</v>
      </c>
      <c r="F10" s="121"/>
    </row>
    <row r="11" spans="1:6" s="127" customFormat="1" ht="24" customHeight="1">
      <c r="A11" s="130"/>
      <c r="B11" s="121"/>
      <c r="C11" s="120" t="s">
        <v>27</v>
      </c>
      <c r="D11" s="121">
        <v>103558</v>
      </c>
      <c r="E11" s="131">
        <v>103558</v>
      </c>
      <c r="F11" s="121"/>
    </row>
    <row r="12" spans="1:6" s="127" customFormat="1" ht="24" customHeight="1">
      <c r="A12" s="130"/>
      <c r="B12" s="121"/>
      <c r="C12" s="120"/>
      <c r="D12" s="120"/>
      <c r="E12" s="120"/>
      <c r="F12" s="121"/>
    </row>
    <row r="13" spans="1:6" s="127" customFormat="1" ht="24" customHeight="1">
      <c r="A13" s="130"/>
      <c r="B13" s="121"/>
      <c r="C13" s="120"/>
      <c r="D13" s="120"/>
      <c r="E13" s="120"/>
      <c r="F13" s="121"/>
    </row>
    <row r="14" spans="1:6" s="127" customFormat="1" ht="24" customHeight="1">
      <c r="A14" s="130"/>
      <c r="B14" s="121"/>
      <c r="C14" s="120"/>
      <c r="D14" s="120"/>
      <c r="E14" s="120"/>
      <c r="F14" s="121"/>
    </row>
    <row r="15" spans="1:6" s="127" customFormat="1" ht="24" customHeight="1">
      <c r="A15" s="130"/>
      <c r="B15" s="121"/>
      <c r="C15" s="120"/>
      <c r="D15" s="120"/>
      <c r="E15" s="120"/>
      <c r="F15" s="121"/>
    </row>
    <row r="16" spans="1:6" s="127" customFormat="1" ht="24" customHeight="1">
      <c r="A16" s="130"/>
      <c r="B16" s="121"/>
      <c r="C16" s="120"/>
      <c r="D16" s="120"/>
      <c r="E16" s="120"/>
      <c r="F16" s="121"/>
    </row>
    <row r="17" spans="1:6" s="127" customFormat="1" ht="24" customHeight="1">
      <c r="A17" s="130"/>
      <c r="B17" s="121"/>
      <c r="C17" s="120"/>
      <c r="D17" s="120"/>
      <c r="E17" s="120"/>
      <c r="F17" s="121"/>
    </row>
    <row r="18" spans="1:6" s="127" customFormat="1" ht="24" customHeight="1">
      <c r="A18" s="130"/>
      <c r="B18" s="121"/>
      <c r="C18" s="120"/>
      <c r="D18" s="120"/>
      <c r="E18" s="120"/>
      <c r="F18" s="121"/>
    </row>
    <row r="19" spans="1:6" s="127" customFormat="1" ht="24" customHeight="1">
      <c r="A19" s="130"/>
      <c r="B19" s="121"/>
      <c r="C19" s="120"/>
      <c r="D19" s="120"/>
      <c r="E19" s="120"/>
      <c r="F19" s="121"/>
    </row>
    <row r="20" spans="1:6" s="127" customFormat="1" ht="24" customHeight="1">
      <c r="A20" s="130"/>
      <c r="B20" s="121"/>
      <c r="C20" s="120"/>
      <c r="D20" s="120"/>
      <c r="E20" s="120"/>
      <c r="F20" s="121"/>
    </row>
    <row r="21" spans="1:6" s="127" customFormat="1" ht="24" customHeight="1">
      <c r="A21" s="103" t="s">
        <v>30</v>
      </c>
      <c r="B21" s="121"/>
      <c r="C21" s="103" t="s">
        <v>31</v>
      </c>
      <c r="D21" s="133">
        <f>D8+D9+D10+D11</f>
        <v>3439284</v>
      </c>
      <c r="E21" s="134">
        <f>E8+E9+E10+E11</f>
        <v>3439284</v>
      </c>
      <c r="F21" s="121"/>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6"/>
  <sheetViews>
    <sheetView zoomScale="85" zoomScaleNormal="85" workbookViewId="0" topLeftCell="A1">
      <selection activeCell="B22" sqref="B22"/>
    </sheetView>
  </sheetViews>
  <sheetFormatPr defaultColWidth="8.00390625" defaultRowHeight="14.25"/>
  <cols>
    <col min="1" max="3" width="6.25390625" style="98" customWidth="1"/>
    <col min="4" max="4" width="43.125" style="98" customWidth="1"/>
    <col min="5" max="5" width="20.00390625" style="99" customWidth="1"/>
    <col min="6" max="6" width="18.75390625" style="99" customWidth="1"/>
    <col min="7" max="7" width="20.00390625" style="99" customWidth="1"/>
    <col min="8" max="254" width="8.00390625" style="98" customWidth="1"/>
    <col min="255" max="16384" width="8.00390625" style="98" customWidth="1"/>
  </cols>
  <sheetData>
    <row r="1" ht="18" customHeight="1">
      <c r="G1" s="100"/>
    </row>
    <row r="2" spans="1:7" s="97" customFormat="1" ht="22.5" customHeight="1">
      <c r="A2" s="75" t="s">
        <v>79</v>
      </c>
      <c r="B2" s="75"/>
      <c r="C2" s="75"/>
      <c r="D2" s="75"/>
      <c r="E2" s="75"/>
      <c r="F2" s="75"/>
      <c r="G2" s="75"/>
    </row>
    <row r="3" spans="1:6" s="97" customFormat="1" ht="7.5" customHeight="1">
      <c r="A3" s="98"/>
      <c r="B3" s="98"/>
      <c r="C3" s="98"/>
      <c r="D3" s="98"/>
      <c r="E3" s="99"/>
      <c r="F3" s="99"/>
    </row>
    <row r="4" spans="1:7" s="97" customFormat="1" ht="18" customHeight="1">
      <c r="A4" s="98" t="s">
        <v>14</v>
      </c>
      <c r="B4" s="82"/>
      <c r="C4" s="82"/>
      <c r="D4" s="82"/>
      <c r="E4" s="82"/>
      <c r="F4" s="99"/>
      <c r="G4" s="101" t="s">
        <v>15</v>
      </c>
    </row>
    <row r="5" spans="1:6" s="97" customFormat="1" ht="7.5" customHeight="1">
      <c r="A5" s="102"/>
      <c r="B5" s="102"/>
      <c r="C5" s="102"/>
      <c r="D5" s="102"/>
      <c r="E5" s="99"/>
      <c r="F5" s="99"/>
    </row>
    <row r="6" spans="1:7" ht="24" customHeight="1">
      <c r="A6" s="103" t="s">
        <v>18</v>
      </c>
      <c r="B6" s="103"/>
      <c r="C6" s="103"/>
      <c r="D6" s="103"/>
      <c r="E6" s="103" t="s">
        <v>80</v>
      </c>
      <c r="F6" s="116"/>
      <c r="G6" s="116"/>
    </row>
    <row r="7" spans="1:7" ht="24" customHeight="1">
      <c r="A7" s="104" t="s">
        <v>34</v>
      </c>
      <c r="B7" s="85"/>
      <c r="C7" s="117"/>
      <c r="D7" s="103" t="s">
        <v>35</v>
      </c>
      <c r="E7" s="103" t="s">
        <v>36</v>
      </c>
      <c r="F7" s="118" t="s">
        <v>71</v>
      </c>
      <c r="G7" s="103" t="s">
        <v>72</v>
      </c>
    </row>
    <row r="8" spans="1:7" s="115" customFormat="1" ht="24" customHeight="1">
      <c r="A8" s="103" t="s">
        <v>41</v>
      </c>
      <c r="B8" s="103" t="s">
        <v>42</v>
      </c>
      <c r="C8" s="103" t="s">
        <v>43</v>
      </c>
      <c r="D8" s="103"/>
      <c r="E8" s="103"/>
      <c r="F8" s="119"/>
      <c r="G8" s="103"/>
    </row>
    <row r="9" spans="1:7" ht="24" customHeight="1">
      <c r="A9" s="103">
        <v>205</v>
      </c>
      <c r="B9" s="103"/>
      <c r="C9" s="103"/>
      <c r="D9" s="120" t="s">
        <v>44</v>
      </c>
      <c r="E9" s="121">
        <v>2761555</v>
      </c>
      <c r="F9" s="121">
        <v>2100214</v>
      </c>
      <c r="G9" s="121">
        <v>661341</v>
      </c>
    </row>
    <row r="10" spans="1:7" ht="24" customHeight="1">
      <c r="A10" s="103">
        <v>205</v>
      </c>
      <c r="B10" s="122" t="s">
        <v>45</v>
      </c>
      <c r="C10" s="122"/>
      <c r="D10" s="120" t="s">
        <v>46</v>
      </c>
      <c r="E10" s="121">
        <v>2100214</v>
      </c>
      <c r="F10" s="121">
        <v>2100214</v>
      </c>
      <c r="G10" s="121"/>
    </row>
    <row r="11" spans="1:7" ht="24" customHeight="1">
      <c r="A11" s="103">
        <v>205</v>
      </c>
      <c r="B11" s="122" t="s">
        <v>45</v>
      </c>
      <c r="C11" s="122" t="s">
        <v>47</v>
      </c>
      <c r="D11" s="120" t="s">
        <v>48</v>
      </c>
      <c r="E11" s="121">
        <v>2100214</v>
      </c>
      <c r="F11" s="121">
        <v>2100214</v>
      </c>
      <c r="G11" s="121"/>
    </row>
    <row r="12" spans="1:7" ht="24" customHeight="1">
      <c r="A12" s="103">
        <v>205</v>
      </c>
      <c r="B12" s="122" t="s">
        <v>49</v>
      </c>
      <c r="C12" s="122"/>
      <c r="D12" s="120" t="s">
        <v>50</v>
      </c>
      <c r="E12" s="121"/>
      <c r="F12" s="121"/>
      <c r="G12" s="121">
        <v>661341</v>
      </c>
    </row>
    <row r="13" spans="1:7" ht="24" customHeight="1">
      <c r="A13" s="103">
        <v>205</v>
      </c>
      <c r="B13" s="122" t="s">
        <v>49</v>
      </c>
      <c r="C13" s="122" t="s">
        <v>51</v>
      </c>
      <c r="D13" s="120" t="s">
        <v>52</v>
      </c>
      <c r="E13" s="121"/>
      <c r="F13" s="121"/>
      <c r="G13" s="121">
        <v>177360</v>
      </c>
    </row>
    <row r="14" spans="1:7" ht="24" customHeight="1">
      <c r="A14" s="103">
        <v>205</v>
      </c>
      <c r="B14" s="122" t="s">
        <v>49</v>
      </c>
      <c r="C14" s="122" t="s">
        <v>53</v>
      </c>
      <c r="D14" s="120" t="s">
        <v>54</v>
      </c>
      <c r="E14" s="121"/>
      <c r="F14" s="121"/>
      <c r="G14" s="121">
        <v>483981</v>
      </c>
    </row>
    <row r="15" spans="1:7" ht="24" customHeight="1">
      <c r="A15" s="103">
        <v>208</v>
      </c>
      <c r="B15" s="122"/>
      <c r="C15" s="122"/>
      <c r="D15" s="120" t="s">
        <v>55</v>
      </c>
      <c r="E15" s="121">
        <v>426231</v>
      </c>
      <c r="F15" s="121">
        <v>426231</v>
      </c>
      <c r="G15" s="121"/>
    </row>
    <row r="16" spans="1:7" s="97" customFormat="1" ht="24" customHeight="1">
      <c r="A16" s="103">
        <v>208</v>
      </c>
      <c r="B16" s="122" t="s">
        <v>56</v>
      </c>
      <c r="C16" s="122"/>
      <c r="D16" s="120" t="s">
        <v>57</v>
      </c>
      <c r="E16" s="121">
        <v>12000</v>
      </c>
      <c r="F16" s="121">
        <v>12000</v>
      </c>
      <c r="G16" s="121"/>
    </row>
    <row r="17" spans="1:7" s="97" customFormat="1" ht="24" customHeight="1">
      <c r="A17" s="103">
        <v>208</v>
      </c>
      <c r="B17" s="122" t="s">
        <v>56</v>
      </c>
      <c r="C17" s="122" t="s">
        <v>47</v>
      </c>
      <c r="D17" s="120" t="s">
        <v>58</v>
      </c>
      <c r="E17" s="121">
        <v>12000</v>
      </c>
      <c r="F17" s="121">
        <v>12000</v>
      </c>
      <c r="G17" s="121"/>
    </row>
    <row r="18" spans="1:7" s="97" customFormat="1" ht="24" customHeight="1">
      <c r="A18" s="103">
        <v>208</v>
      </c>
      <c r="B18" s="122" t="s">
        <v>56</v>
      </c>
      <c r="C18" s="122" t="s">
        <v>56</v>
      </c>
      <c r="D18" s="120" t="s">
        <v>59</v>
      </c>
      <c r="E18" s="121">
        <v>295879</v>
      </c>
      <c r="F18" s="121">
        <v>295879</v>
      </c>
      <c r="G18" s="121"/>
    </row>
    <row r="19" spans="1:7" s="97" customFormat="1" ht="24" customHeight="1">
      <c r="A19" s="103">
        <v>208</v>
      </c>
      <c r="B19" s="122" t="s">
        <v>56</v>
      </c>
      <c r="C19" s="122" t="s">
        <v>60</v>
      </c>
      <c r="D19" s="120" t="s">
        <v>61</v>
      </c>
      <c r="E19" s="121">
        <v>118352</v>
      </c>
      <c r="F19" s="121">
        <v>118352</v>
      </c>
      <c r="G19" s="121"/>
    </row>
    <row r="20" spans="1:7" s="97" customFormat="1" ht="24" customHeight="1">
      <c r="A20" s="103">
        <v>210</v>
      </c>
      <c r="B20" s="122"/>
      <c r="C20" s="122"/>
      <c r="D20" s="120" t="s">
        <v>62</v>
      </c>
      <c r="E20" s="121">
        <v>147940</v>
      </c>
      <c r="F20" s="121">
        <v>147940</v>
      </c>
      <c r="G20" s="121"/>
    </row>
    <row r="21" spans="1:7" s="97" customFormat="1" ht="24" customHeight="1">
      <c r="A21" s="103">
        <v>210</v>
      </c>
      <c r="B21" s="122" t="s">
        <v>63</v>
      </c>
      <c r="C21" s="122"/>
      <c r="D21" s="120" t="s">
        <v>64</v>
      </c>
      <c r="E21" s="121">
        <v>147940</v>
      </c>
      <c r="F21" s="121">
        <v>147940</v>
      </c>
      <c r="G21" s="121"/>
    </row>
    <row r="22" spans="1:7" s="97" customFormat="1" ht="22.5" customHeight="1">
      <c r="A22" s="103">
        <v>210</v>
      </c>
      <c r="B22" s="122" t="s">
        <v>63</v>
      </c>
      <c r="C22" s="122" t="s">
        <v>47</v>
      </c>
      <c r="D22" s="120" t="s">
        <v>65</v>
      </c>
      <c r="E22" s="121">
        <v>147940</v>
      </c>
      <c r="F22" s="121">
        <v>147940</v>
      </c>
      <c r="G22" s="121"/>
    </row>
    <row r="23" spans="1:7" s="97" customFormat="1" ht="22.5" customHeight="1">
      <c r="A23" s="103">
        <v>221</v>
      </c>
      <c r="B23" s="122"/>
      <c r="C23" s="122"/>
      <c r="D23" s="120" t="s">
        <v>66</v>
      </c>
      <c r="E23" s="121">
        <v>103558</v>
      </c>
      <c r="F23" s="121">
        <v>103558</v>
      </c>
      <c r="G23" s="126"/>
    </row>
    <row r="24" spans="1:7" s="97" customFormat="1" ht="22.5" customHeight="1">
      <c r="A24" s="103">
        <v>221</v>
      </c>
      <c r="B24" s="122" t="s">
        <v>47</v>
      </c>
      <c r="C24" s="122"/>
      <c r="D24" s="120" t="s">
        <v>67</v>
      </c>
      <c r="E24" s="121">
        <v>103558</v>
      </c>
      <c r="F24" s="121">
        <v>103558</v>
      </c>
      <c r="G24" s="121"/>
    </row>
    <row r="25" spans="1:7" ht="22.5" customHeight="1">
      <c r="A25" s="103">
        <v>221</v>
      </c>
      <c r="B25" s="122" t="s">
        <v>47</v>
      </c>
      <c r="C25" s="122" t="s">
        <v>51</v>
      </c>
      <c r="D25" s="120" t="s">
        <v>68</v>
      </c>
      <c r="E25" s="121">
        <v>103558</v>
      </c>
      <c r="F25" s="121">
        <v>103558</v>
      </c>
      <c r="G25" s="121"/>
    </row>
    <row r="26" spans="1:7" ht="22.5" customHeight="1">
      <c r="A26" s="103" t="s">
        <v>36</v>
      </c>
      <c r="B26" s="103"/>
      <c r="C26" s="103"/>
      <c r="D26" s="103"/>
      <c r="E26" s="121">
        <f>E9+E15+E20+E23</f>
        <v>3439284</v>
      </c>
      <c r="F26" s="121">
        <f>F9+F15+F20+F23</f>
        <v>2777943</v>
      </c>
      <c r="G26" s="121">
        <f>G9</f>
        <v>661341</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fdfd</cp:lastModifiedBy>
  <cp:lastPrinted>2017-02-07T07:56:10Z</cp:lastPrinted>
  <dcterms:created xsi:type="dcterms:W3CDTF">2010-12-06T08:10:01Z</dcterms:created>
  <dcterms:modified xsi:type="dcterms:W3CDTF">2017-03-01T07:02:34Z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