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395" yWindow="120" windowWidth="15495" windowHeight="12240" activeTab="1"/>
  </bookViews>
  <sheets>
    <sheet name="封面" sheetId="1" r:id="rId1"/>
    <sheet name="单位主要职能" sheetId="2" r:id="rId2"/>
    <sheet name="单位机构设置" sheetId="3" r:id="rId3"/>
    <sheet name="单位编制说明" sheetId="4" r:id="rId4"/>
    <sheet name="单位收支总表" sheetId="5" r:id="rId5"/>
    <sheet name="单位收入总表" sheetId="6" r:id="rId6"/>
    <sheet name="单位支出总表" sheetId="7" r:id="rId7"/>
    <sheet name="单位财政拨款收支总表" sheetId="8" r:id="rId8"/>
    <sheet name="单位一般公共预算拨款表" sheetId="9" r:id="rId9"/>
    <sheet name="单位政府性基金拨款表" sheetId="10" r:id="rId10"/>
    <sheet name="单位一般公共预算拨款基本支出明细表" sheetId="11" r:id="rId11"/>
    <sheet name="单位三公经费和机关运行经费" sheetId="12" r:id="rId12"/>
    <sheet name="相关情况说明" sheetId="13" r:id="rId13"/>
    <sheet name="绩效目标1" sheetId="14" r:id="rId14"/>
  </sheets>
  <definedNames>
    <definedName name="_xlnm.Print_Titles" localSheetId="2">'单位机构设置'!$1:$2</definedName>
    <definedName name="_xlnm.Print_Titles" localSheetId="5">'单位收入总表'!$1:$8</definedName>
    <definedName name="_xlnm.Print_Titles" localSheetId="8">'单位一般公共预算拨款表'!$1:$8</definedName>
    <definedName name="_xlnm.Print_Titles" localSheetId="10">'单位一般公共预算拨款基本支出明细表'!$1:$8</definedName>
    <definedName name="_xlnm.Print_Titles" localSheetId="6">'单位支出总表'!$1:$8</definedName>
    <definedName name="_xlnm.Print_Titles" localSheetId="1">'单位主要职能'!$1:$2</definedName>
    <definedName name="_xlnm.Print_Titles" localSheetId="12">'相关情况说明'!$1:$1</definedName>
  </definedNames>
  <calcPr fullCalcOnLoad="1"/>
</workbook>
</file>

<file path=xl/sharedStrings.xml><?xml version="1.0" encoding="utf-8"?>
<sst xmlns="http://schemas.openxmlformats.org/spreadsheetml/2006/main" count="563" uniqueCount="276">
  <si>
    <t>项目</t>
  </si>
  <si>
    <t>预算数</t>
  </si>
  <si>
    <t>基本支出</t>
  </si>
  <si>
    <t>项目支出</t>
  </si>
  <si>
    <t>单位：元</t>
  </si>
  <si>
    <t>…</t>
  </si>
  <si>
    <r>
      <t>本年</t>
    </r>
    <r>
      <rPr>
        <sz val="12"/>
        <rFont val="宋体"/>
        <family val="0"/>
      </rPr>
      <t>收</t>
    </r>
    <r>
      <rPr>
        <sz val="12"/>
        <rFont val="宋体"/>
        <family val="0"/>
      </rPr>
      <t>入</t>
    </r>
  </si>
  <si>
    <r>
      <t>本年</t>
    </r>
    <r>
      <rPr>
        <sz val="12"/>
        <rFont val="宋体"/>
        <family val="0"/>
      </rPr>
      <t>支</t>
    </r>
    <r>
      <rPr>
        <sz val="12"/>
        <rFont val="宋体"/>
        <family val="0"/>
      </rPr>
      <t>出</t>
    </r>
  </si>
  <si>
    <t>预算数</t>
  </si>
  <si>
    <t>一、财政拨款收入</t>
  </si>
  <si>
    <r>
      <t>2</t>
    </r>
    <r>
      <rPr>
        <sz val="12"/>
        <rFont val="宋体"/>
        <family val="0"/>
      </rPr>
      <t xml:space="preserve">. </t>
    </r>
    <r>
      <rPr>
        <sz val="12"/>
        <rFont val="宋体"/>
        <family val="0"/>
      </rPr>
      <t>政府性基金</t>
    </r>
  </si>
  <si>
    <t>二、事业收入</t>
  </si>
  <si>
    <t>三、事业单位经营收入</t>
  </si>
  <si>
    <t>四、其他收入</t>
  </si>
  <si>
    <r>
      <t>收入</t>
    </r>
    <r>
      <rPr>
        <sz val="12"/>
        <rFont val="宋体"/>
        <family val="0"/>
      </rPr>
      <t>总</t>
    </r>
    <r>
      <rPr>
        <sz val="12"/>
        <rFont val="宋体"/>
        <family val="0"/>
      </rPr>
      <t>计</t>
    </r>
  </si>
  <si>
    <r>
      <t>支出</t>
    </r>
    <r>
      <rPr>
        <sz val="12"/>
        <rFont val="宋体"/>
        <family val="0"/>
      </rPr>
      <t>总</t>
    </r>
    <r>
      <rPr>
        <sz val="12"/>
        <rFont val="宋体"/>
        <family val="0"/>
      </rPr>
      <t>计</t>
    </r>
  </si>
  <si>
    <t>合计</t>
  </si>
  <si>
    <t>类</t>
  </si>
  <si>
    <t>款</t>
  </si>
  <si>
    <t>财政拨款支出</t>
  </si>
  <si>
    <t>项</t>
  </si>
  <si>
    <t>功能分类科目编码</t>
  </si>
  <si>
    <t>功能分类科目名称</t>
  </si>
  <si>
    <r>
      <t>1</t>
    </r>
    <r>
      <rPr>
        <sz val="12"/>
        <rFont val="宋体"/>
        <family val="0"/>
      </rPr>
      <t>. 一般</t>
    </r>
    <r>
      <rPr>
        <sz val="12"/>
        <rFont val="宋体"/>
        <family val="0"/>
      </rPr>
      <t>公共预算资金</t>
    </r>
  </si>
  <si>
    <r>
      <t>一、</t>
    </r>
    <r>
      <rPr>
        <sz val="12"/>
        <rFont val="宋体"/>
        <family val="0"/>
      </rPr>
      <t>一般</t>
    </r>
    <r>
      <rPr>
        <sz val="12"/>
        <rFont val="宋体"/>
        <family val="0"/>
      </rPr>
      <t>公共预算资金</t>
    </r>
  </si>
  <si>
    <t>二、政府性基金</t>
  </si>
  <si>
    <t>一般公共预算</t>
  </si>
  <si>
    <t>政府性基金预算</t>
  </si>
  <si>
    <t>经济分类科目名称</t>
  </si>
  <si>
    <t>经济分类科目编码</t>
  </si>
  <si>
    <t>人员经费</t>
  </si>
  <si>
    <t>公用经费</t>
  </si>
  <si>
    <t>一般公共预算支出</t>
  </si>
  <si>
    <t>政府性基金预算支出</t>
  </si>
  <si>
    <t>一般公共预算基本支出</t>
  </si>
  <si>
    <t>支出预算</t>
  </si>
  <si>
    <t>收入预算</t>
  </si>
  <si>
    <t>财政拨款收入</t>
  </si>
  <si>
    <t>事业收入</t>
  </si>
  <si>
    <t>事业单位
经营收入</t>
  </si>
  <si>
    <t>其他收入</t>
  </si>
  <si>
    <t>单位:万元</t>
  </si>
  <si>
    <t>因公出国(境)费</t>
  </si>
  <si>
    <t>公务用车购置及运行费</t>
  </si>
  <si>
    <t>小计</t>
  </si>
  <si>
    <t>购置费</t>
  </si>
  <si>
    <t>运行费</t>
  </si>
  <si>
    <t>公务接待费</t>
  </si>
  <si>
    <t>“三公”经费预算数</t>
  </si>
  <si>
    <t>2017年预算单位财务收支预算总表</t>
  </si>
  <si>
    <t>机关运行经费预算数</t>
  </si>
  <si>
    <t>2017年预算单位一般公共预算基本支出经济分类预算表</t>
  </si>
  <si>
    <t>2017年预算单位政府性基金预算支出功能分类预算表</t>
  </si>
  <si>
    <t>2017年预算单位一般公共预算支出功能分类预算表</t>
  </si>
  <si>
    <t>2017年预算单位财政拨款收支预算总表</t>
  </si>
  <si>
    <t>2017年预算单位支出预算总表</t>
  </si>
  <si>
    <t>2017年预算单位收入预算总表</t>
  </si>
  <si>
    <t>目录</t>
  </si>
  <si>
    <t>项目名称</t>
  </si>
  <si>
    <t>项目类型</t>
  </si>
  <si>
    <t>市委市政府已确定的新增项目□    结转项目□    其他一次性项目□</t>
  </si>
  <si>
    <t>资金用途</t>
  </si>
  <si>
    <t>项目负责人</t>
  </si>
  <si>
    <t>联系人</t>
  </si>
  <si>
    <t>联系电话</t>
  </si>
  <si>
    <t>开始时间</t>
  </si>
  <si>
    <t>结束时间</t>
  </si>
  <si>
    <t>项目概况</t>
  </si>
  <si>
    <t>立项依据</t>
  </si>
  <si>
    <t>项目设立的必要性</t>
  </si>
  <si>
    <t>保证项目实施的制度、措施</t>
  </si>
  <si>
    <t>项目总预算（元）</t>
  </si>
  <si>
    <t>项目当年预算（元）</t>
  </si>
  <si>
    <t>同名项目上年预算额（元）</t>
  </si>
  <si>
    <t>同名项目上年预算执行数（元）</t>
  </si>
  <si>
    <t/>
  </si>
  <si>
    <t>子项目名称</t>
  </si>
  <si>
    <t>预算金额（元）</t>
  </si>
  <si>
    <t>项目当年投入资金构成</t>
  </si>
  <si>
    <t>项目实施计划</t>
  </si>
  <si>
    <t>项目总目标</t>
  </si>
  <si>
    <t>年度绩效目标</t>
  </si>
  <si>
    <t>分解目标</t>
  </si>
  <si>
    <t>分解目标内容</t>
  </si>
  <si>
    <t>绩效指标</t>
  </si>
  <si>
    <t>指标目标值</t>
  </si>
  <si>
    <t>投入和管理目标</t>
  </si>
  <si>
    <t>产出目标</t>
  </si>
  <si>
    <t>效果目标</t>
  </si>
  <si>
    <t>影响力目标</t>
  </si>
  <si>
    <t>备注</t>
  </si>
  <si>
    <t>主要职能
机构设置
预算编制说明
2017年预算单位财务收支预算总表
2017年预算单位收入预算总表
2017年预算单位支出预算总表
2017年预算单位财政拨款收支预算总表
2017年预算单位一般公共预算支出功能分类预算表
2017年预算单位政府性基金预算支出功能分类预算表
2017年预算单位一般公共预算基本支出经济分类预算表
2017年预算单位“三公”经费和机关运行经费预算情况表
相关情况说明</t>
  </si>
  <si>
    <t xml:space="preserve"> </t>
  </si>
  <si>
    <t>一、“三公”经费预算</t>
  </si>
  <si>
    <t>二、机关运行经费预算</t>
  </si>
  <si>
    <t>相关情况说明</t>
  </si>
  <si>
    <t>一、教育支出</t>
  </si>
  <si>
    <t>二、社会保障和就业支出</t>
  </si>
  <si>
    <t>三、医疗卫生与计划生育支出</t>
  </si>
  <si>
    <t>四、住房保障支出</t>
  </si>
  <si>
    <t>205</t>
  </si>
  <si>
    <t>教育支出</t>
  </si>
  <si>
    <t>01</t>
  </si>
  <si>
    <t>09</t>
  </si>
  <si>
    <t>教育费附加安排的支出</t>
  </si>
  <si>
    <t>99</t>
  </si>
  <si>
    <t>其他教育费附加安排的支出</t>
  </si>
  <si>
    <t>208</t>
  </si>
  <si>
    <t>社会保障和就业支出</t>
  </si>
  <si>
    <t>05</t>
  </si>
  <si>
    <t>机关事业单位基本养老保险缴费支出</t>
  </si>
  <si>
    <t>210</t>
  </si>
  <si>
    <t>医疗卫生与计划生育支出</t>
  </si>
  <si>
    <t>11</t>
  </si>
  <si>
    <t>行政事业单位医疗</t>
  </si>
  <si>
    <t>行政单位医疗</t>
  </si>
  <si>
    <t>221</t>
  </si>
  <si>
    <t>住房保障支出</t>
  </si>
  <si>
    <t>02</t>
  </si>
  <si>
    <t>住房改革支出</t>
  </si>
  <si>
    <t>住房公积金</t>
  </si>
  <si>
    <t>03</t>
  </si>
  <si>
    <t>购房补贴</t>
  </si>
  <si>
    <t>2017年上海市青浦区教育局（本级）“三公”经费和机关运行经费预算情况表</t>
  </si>
  <si>
    <t>上海市财政支出项目绩效目标申报表</t>
  </si>
  <si>
    <t>301</t>
  </si>
  <si>
    <t>04</t>
  </si>
  <si>
    <t>06</t>
  </si>
  <si>
    <t>07</t>
  </si>
  <si>
    <t>08</t>
  </si>
  <si>
    <t>302</t>
  </si>
  <si>
    <t>13</t>
  </si>
  <si>
    <t>15</t>
  </si>
  <si>
    <t>16</t>
  </si>
  <si>
    <t>17</t>
  </si>
  <si>
    <t>18</t>
  </si>
  <si>
    <t>25</t>
  </si>
  <si>
    <t>26</t>
  </si>
  <si>
    <t>27</t>
  </si>
  <si>
    <t>28</t>
  </si>
  <si>
    <t>29</t>
  </si>
  <si>
    <t>31</t>
  </si>
  <si>
    <t>39</t>
  </si>
  <si>
    <t>303</t>
  </si>
  <si>
    <t>310</t>
  </si>
  <si>
    <t>工资福利支出</t>
  </si>
  <si>
    <t>基本工资</t>
  </si>
  <si>
    <t>津贴补贴</t>
  </si>
  <si>
    <t>奖金</t>
  </si>
  <si>
    <t>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</si>
  <si>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</si>
  <si>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</si>
  <si>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</si>
  <si>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</si>
  <si>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</si>
  <si>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</si>
  <si>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</si>
  <si>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</si>
  <si>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</si>
  <si>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</si>
  <si>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</si>
  <si>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</si>
  <si>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</si>
  <si>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物业管理费</t>
  </si>
  <si>
    <t>差旅费</t>
  </si>
  <si>
    <t>维修（护）费</t>
  </si>
  <si>
    <t>会议费</t>
  </si>
  <si>
    <t>培训费</t>
  </si>
  <si>
    <t>公务接待费</t>
  </si>
  <si>
    <t>专用材料费</t>
  </si>
  <si>
    <t>专用燃料费</t>
  </si>
  <si>
    <t>劳务费</t>
  </si>
  <si>
    <t>委托业务费</t>
  </si>
  <si>
    <t>工会经费</t>
  </si>
  <si>
    <t>福利费</t>
  </si>
  <si>
    <t>公务用车运行维护费</t>
  </si>
  <si>
    <t>其他交通费用</t>
  </si>
  <si>
    <t>其他商品和服务支出</t>
  </si>
  <si>
    <t>对个人和家庭的补助</t>
  </si>
  <si>
    <t>离休费</t>
  </si>
  <si>
    <t>退休费</t>
  </si>
  <si>
    <t>其他对个人和家庭的补助支出</t>
  </si>
  <si>
    <t>其他资本性支出</t>
  </si>
  <si>
    <t>办公设备购置费</t>
  </si>
  <si>
    <t>专用设备购置费</t>
  </si>
  <si>
    <t>经常性专项业务费√   其他经常性项目□</t>
  </si>
  <si>
    <t xml:space="preserve">基本建设工程类□    信息化建设类□    政策补贴类□                      政府购买服务□    资产购置类□    其他事业专业类√ </t>
  </si>
  <si>
    <t xml:space="preserve">资金到位及时性   </t>
  </si>
  <si>
    <t xml:space="preserve">资金使用合规性   </t>
  </si>
  <si>
    <t xml:space="preserve">项目管理制度的健全性   </t>
  </si>
  <si>
    <t xml:space="preserve">项目管理制度执行的有效性   </t>
  </si>
  <si>
    <t xml:space="preserve">完成市督导室布置的所有督导任务   </t>
  </si>
  <si>
    <t xml:space="preserve">完成素质教育示范校、新优质学评审   </t>
  </si>
  <si>
    <t>完成部分学校综合督导及培训</t>
  </si>
  <si>
    <t>完成各类审计任务</t>
  </si>
  <si>
    <t xml:space="preserve">人员到位率   </t>
  </si>
  <si>
    <t xml:space="preserve">长效管理制度建设   </t>
  </si>
  <si>
    <t xml:space="preserve">立项依据的充分性   </t>
  </si>
  <si>
    <t xml:space="preserve">项目立项的规范性   </t>
  </si>
  <si>
    <t>及时</t>
  </si>
  <si>
    <t>合规</t>
  </si>
  <si>
    <t>健全</t>
  </si>
  <si>
    <t>有效</t>
  </si>
  <si>
    <t>=100.00%</t>
  </si>
  <si>
    <t>完成</t>
  </si>
  <si>
    <t>完善</t>
  </si>
  <si>
    <t>充分</t>
  </si>
  <si>
    <t>规范</t>
  </si>
  <si>
    <r>
      <t>(</t>
    </r>
    <r>
      <rPr>
        <sz val="11"/>
        <color indexed="8"/>
        <rFont val="宋体"/>
        <family val="0"/>
      </rPr>
      <t xml:space="preserve"> </t>
    </r>
    <r>
      <rPr>
        <sz val="11"/>
        <color indexed="8"/>
        <rFont val="宋体"/>
        <family val="0"/>
      </rPr>
      <t>2017年 )</t>
    </r>
  </si>
  <si>
    <t>…</t>
  </si>
  <si>
    <t>…</t>
  </si>
  <si>
    <t>合计</t>
  </si>
  <si>
    <t>…</t>
  </si>
  <si>
    <t>合计</t>
  </si>
  <si>
    <r>
      <t xml:space="preserve"> </t>
    </r>
    <r>
      <rPr>
        <sz val="18"/>
        <rFont val="宋体"/>
        <family val="0"/>
      </rPr>
      <t xml:space="preserve">   学校致力于建立以成人学校为核心，镇社区学校、镇老年学校、镇家长学校、妇女教育基地、各村（居）委会和企事业单位学习点等并存的社区终身教育网络，全方位推进社区教育，加强各种层次的学历教育、在职人员的岗位培训、转岗与下岗就业培训、农村剩余劳动力培训、农村妇女教育培训，抓好青少年学员校外素质教育、婴幼儿教育、老年人教育，弱势人群提高生存技能培训，社会文化生活教育等，促进本地区学习型社区建设。
    学校的主要业务包括：为成人提供中专学历教育服务；开展相关专业培训并为区域学习型社区建设等提供相关的社会服务</t>
    </r>
    <r>
      <rPr>
        <sz val="14"/>
        <rFont val="宋体"/>
        <family val="0"/>
      </rPr>
      <t xml:space="preserve">。
</t>
    </r>
  </si>
  <si>
    <t xml:space="preserve">    学校实行校长负责制。学校建立由正副校长、党支部正副书记、部分中层干部、部分教师代表组成的校务委员会，由校长召集校务会议，讨论研究学校日常行政工作，对学校重大事项进行研究、决策。</t>
  </si>
  <si>
    <t xml:space="preserve">    学校设置行政办公室和总务办公室等职能部门，分别承担相应的管理职能。行政办公室负责社区教育、职业教育、成人教育、人事等工作。总务办公室协助校长管理学校的财产、财务等后勤工作。</t>
  </si>
  <si>
    <t>上海市青浦区白鹤成人中等文化技术学校机构设置</t>
  </si>
  <si>
    <t>上海市青浦区白鹤成人中等文化技术学校2017年度单位预算</t>
  </si>
  <si>
    <t>上海市青浦区白鹤成人中等文化技术学校（部门）主要职能</t>
  </si>
  <si>
    <t>上海市青浦区白鹤成人中等文化技术学校2017年部门预算编制说明</t>
  </si>
  <si>
    <t>编制单位：上海市青浦区白鹤成人中等文化技术学校</t>
  </si>
  <si>
    <r>
      <t>0</t>
    </r>
    <r>
      <rPr>
        <sz val="11"/>
        <rFont val="宋体"/>
        <family val="0"/>
      </rPr>
      <t>4</t>
    </r>
  </si>
  <si>
    <t>成人教育</t>
  </si>
  <si>
    <t>成人中等教育</t>
  </si>
  <si>
    <t>成人中等教育</t>
  </si>
  <si>
    <t>行政事业单位离退休</t>
  </si>
  <si>
    <t>事业单位离退休</t>
  </si>
  <si>
    <t>机关事业单位职业年金缴费支出</t>
  </si>
  <si>
    <t>02</t>
  </si>
  <si>
    <t>06</t>
  </si>
  <si>
    <t>编制单位：上海市青浦区白鹤成人中等文化技术学校</t>
  </si>
  <si>
    <t>04</t>
  </si>
  <si>
    <t>成人教育</t>
  </si>
  <si>
    <t>事业单位基本养老保险缴费支出</t>
  </si>
  <si>
    <t>事业单位职业年金缴费支出</t>
  </si>
  <si>
    <t>编制单位：上海市青浦区白鹤成人中等文化技术学校</t>
  </si>
  <si>
    <t>事业单位医疗</t>
  </si>
  <si>
    <t>编制单位：上海市青浦区白鹤成人中等文化技术学校</t>
  </si>
  <si>
    <t>其他支出</t>
  </si>
  <si>
    <t>08</t>
  </si>
  <si>
    <t>04</t>
  </si>
  <si>
    <t>彩票发行销售机构业务费安排的支出</t>
  </si>
  <si>
    <t>福利彩票销售机构的业务费支出</t>
  </si>
  <si>
    <t xml:space="preserve">因公出国（境）费预算0万元，主要原因是根据区财政2017年部门预算编制要求，该经费预算从2017年起由区外事办统一安排。 </t>
  </si>
  <si>
    <t>公务接待费预算1.2万元，主要安排全国性专业会议、国家重大政策调研、专项检查以及外事团组接待交流等执行公务或开展业务所需住宿费、交通费、伙食费等支出。比2016年预算相同，主要原因是严格执行中央“八项”规定、国务院“约法三章”及《党政机关厉行节约反对浪费》条例要求，压缩公务接待费。</t>
  </si>
  <si>
    <t xml:space="preserve">公务用车购置及运行费预算0万元，主要是青浦区教育局机关已实行公车改革，截止2016年12月31日，本单位无公务车辆。 </t>
  </si>
  <si>
    <t xml:space="preserve">    2017年，上海市青浦区白鹤成人中等文化技术学校预算支出总额为356.77万元，其中：财政拨款支出预算356.77万元。财政拨款支出预算中，一般公共预算拨款支出预算356.77万元，政府性基金拨款支出预算0万元。财政拨款支出主要内容如下：</t>
  </si>
  <si>
    <t xml:space="preserve">    1.“教育支出”科目280.01万元，主要用于本单位教育教学活动正常运行的基本支出和教育教学基础设施建设更新维护、设备添置更新维护等方面的支出。</t>
  </si>
  <si>
    <t xml:space="preserve">    3.“医疗卫生与计划生育支出”科目16.35万元，主要用于本单位在职人员缴纳基本医疗保险费的支出。</t>
  </si>
  <si>
    <t xml:space="preserve">    4.“住房保障支出”科目11.44万元，主要用于按照国家规定为本单位职工缴纳的住房公积金支出。</t>
  </si>
  <si>
    <t>申报单位名称：上海市青浦区白鹤成人中等文化技术学校（盖章）</t>
  </si>
  <si>
    <t>成人教育经费</t>
  </si>
  <si>
    <t>高培荣</t>
  </si>
  <si>
    <t>周洪明</t>
  </si>
  <si>
    <t>有序开展学校2017年度成人教育各项工作</t>
  </si>
  <si>
    <t>完成预设的各项目标计划</t>
  </si>
  <si>
    <t>保障学校和学生的合法权益</t>
  </si>
  <si>
    <t>维护正常的教育秩序</t>
  </si>
  <si>
    <t>教学效果</t>
  </si>
  <si>
    <t>良好</t>
  </si>
  <si>
    <t>填报单位负责人（签名）：高培荣      填报人：张桃娟       填报日期：2017.2.24</t>
  </si>
  <si>
    <t>上海市青浦区白鹤成人中等文化技术学校2017年“三公”经费财政拨款预算为1.2万元，包括本单位及下属0家与市级财政有经费领拨关系的预算单位使用市级财政拨款预算安排的因公出国（境）费、公务接待费、公务用车购置及运行费，比2016年预算持平。 其中：</t>
  </si>
  <si>
    <t xml:space="preserve">    四、预算绩效情况
    2017年度，本单位实行绩效目标管理的项目1个，涉及预算金额29.37万元。重点支出项目绩效目标见《绩效目标申报表》。</t>
  </si>
  <si>
    <t>成人教育各类宣传活动经费</t>
  </si>
  <si>
    <t>成人教育外聘教师兼课金及专家指导费等</t>
  </si>
  <si>
    <t>成人教育各类创建活动经费</t>
  </si>
  <si>
    <t>为了保证学校工作的正常开展，维护正常的教学秩序，根据市教委文件精神，依法开支成人教育经费。</t>
  </si>
  <si>
    <t>按照市教委老年教育计划,推进本街道老年教育项目实施,市教委调研项目可行性报告。区学习办关于居村标准化学习点建设有关文件精神。前二轮本街道创建区标准化学习点表彰通知，以及市政府推进学习型社会计划，提高本镇市民素质等文件精神。</t>
  </si>
  <si>
    <t>提升白鹤镇人民整体文化素养，充实人民生活，维护正常的教育教学秩序。</t>
  </si>
  <si>
    <t xml:space="preserve">及时办班，开展教学活动，制定了有关项目管理制度，保证资金安全合理有效使用。
</t>
  </si>
  <si>
    <t>学校成立项目专项资金管理领导小组和工作小组，积极宣传、实施、监督绩效计划。</t>
  </si>
  <si>
    <t>职工教育经费</t>
  </si>
  <si>
    <t>白鹤成人中等文化技术学校2017年未安排机关运行经费预算。</t>
  </si>
  <si>
    <t xml:space="preserve">    三、政府采购情况
    2017年度本单位政府采购预算3.01万元，其中：政府采购货物预算3.01万元、政府采购工程预算0万元、政府采购服务预算0万元。
    2017年度本单位面向中小企业预留政府采购项目预算金额1.81万元，其中：面向小微企业预留政府采购项目预算金额1.08万元。
  </t>
  </si>
  <si>
    <t xml:space="preserve">    2.“社会保障和就业支出”科目48.97万元，主要用于本单位离退休人员的经费支出以及在职人员的养老保险和职业年金支出。</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</si>
</sst>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Red]\(#,##0.00\)"/>
    <numFmt numFmtId="186" formatCode="0_ "/>
    <numFmt numFmtId="187" formatCode="#,##0.00_ "/>
    <numFmt numFmtId="188" formatCode="yyyy&quot;年&quot;m&quot;月&quot;;@"/>
    <numFmt numFmtId="189" formatCode="&quot;Yes&quot;;&quot;Yes&quot;;&quot;No&quot;"/>
    <numFmt numFmtId="190" formatCode="&quot;True&quot;;&quot;True&quot;;&quot;False&quot;"/>
    <numFmt numFmtId="191" formatCode="&quot;On&quot;;&quot;On&quot;;&quot;Off&quot;"/>
    <numFmt numFmtId="192" formatCode="[$€-2]\ #,##0.00_);[Red]\([$€-2]\ #,##0.00\)"/>
    <numFmt numFmtId="193" formatCode="0.00_ "/>
  </numFmts>
  <fonts count="59">
    <font>
      <sz val="12"/>
      <name val="宋体"/>
      <family val="0"/>
    </font>
    <font>
      <sz val="9"/>
      <name val="宋体"/>
      <family val="0"/>
    </font>
    <font>
      <sz val="11"/>
      <color indexed="8"/>
      <name val="宋体"/>
      <family val="0"/>
    </font>
    <font>
      <sz val="10"/>
      <name val="宋体"/>
      <family val="0"/>
    </font>
    <font>
      <sz val="18"/>
      <name val="宋体"/>
      <family val="0"/>
    </font>
    <font>
      <sz val="11"/>
      <name val="宋体"/>
      <family val="0"/>
    </font>
    <font>
      <sz val="14"/>
      <name val="宋体"/>
      <family val="0"/>
    </font>
    <font>
      <sz val="14"/>
      <name val="黑体"/>
      <family val="3"/>
    </font>
    <font>
      <b/>
      <sz val="16"/>
      <name val="宋体"/>
      <family val="0"/>
    </font>
    <font>
      <b/>
      <sz val="20"/>
      <color indexed="8"/>
      <name val="宋体"/>
      <family val="0"/>
    </font>
    <font>
      <sz val="10"/>
      <name val="Arial"/>
      <family val="2"/>
    </font>
    <font>
      <sz val="12"/>
      <name val="楷体_GB2312"/>
      <family val="3"/>
    </font>
    <font>
      <sz val="15"/>
      <name val="黑体"/>
      <family val="3"/>
    </font>
    <font>
      <sz val="15"/>
      <name val="仿宋_GB2312"/>
      <family val="3"/>
    </font>
    <font>
      <b/>
      <sz val="14"/>
      <name val="宋体"/>
      <family val="0"/>
    </font>
    <font>
      <sz val="24"/>
      <name val="仿宋_GB2312"/>
      <family val="3"/>
    </font>
    <font>
      <sz val="20"/>
      <name val="仿宋_GB2312"/>
      <family val="3"/>
    </font>
    <font>
      <b/>
      <sz val="24"/>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60"/>
      <name val="宋体"/>
      <family val="0"/>
    </font>
    <font>
      <sz val="16"/>
      <color indexed="8"/>
      <name val="仿宋_GB2312"/>
      <family val="3"/>
    </font>
    <font>
      <sz val="18"/>
      <color indexed="8"/>
      <name val="仿宋_GB2312"/>
      <family val="3"/>
    </font>
    <font>
      <sz val="18"/>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C00000"/>
      <name val="宋体"/>
      <family val="0"/>
    </font>
    <font>
      <sz val="16"/>
      <color rgb="FF000000"/>
      <name val="仿宋_GB2312"/>
      <family val="3"/>
    </font>
    <font>
      <sz val="18"/>
      <color rgb="FF000000"/>
      <name val="仿宋_GB2312"/>
      <family val="3"/>
    </font>
    <font>
      <sz val="18"/>
      <color theme="1"/>
      <name val="宋体"/>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color indexed="8"/>
      </right>
      <top style="thin">
        <color indexed="8"/>
      </top>
      <bottom>
        <color indexed="8"/>
      </bottom>
    </border>
    <border>
      <left>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2" fillId="20" borderId="0" applyNumberFormat="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6" fillId="0" borderId="4" applyNumberFormat="0" applyFill="0" applyAlignment="0" applyProtection="0"/>
    <xf numFmtId="0" fontId="2" fillId="23" borderId="0" applyNumberFormat="0" applyBorder="0" applyAlignment="0" applyProtection="0"/>
    <xf numFmtId="0" fontId="2" fillId="24" borderId="0" applyNumberFormat="0" applyBorder="0" applyAlignment="0" applyProtection="0"/>
    <xf numFmtId="0" fontId="47" fillId="25" borderId="5" applyNumberFormat="0" applyAlignment="0" applyProtection="0"/>
    <xf numFmtId="0" fontId="48" fillId="26"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2" fillId="27" borderId="0" applyNumberFormat="0" applyBorder="0" applyAlignment="0" applyProtection="0"/>
    <xf numFmtId="0" fontId="2"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52" fillId="35" borderId="0" applyNumberFormat="0" applyBorder="0" applyAlignment="0" applyProtection="0"/>
    <xf numFmtId="0" fontId="53" fillId="25" borderId="8" applyNumberFormat="0" applyAlignment="0" applyProtection="0"/>
    <xf numFmtId="0" fontId="54" fillId="36" borderId="5" applyNumberFormat="0" applyAlignment="0" applyProtection="0"/>
    <xf numFmtId="0" fontId="0" fillId="37" borderId="9" applyNumberFormat="0" applyFont="0" applyAlignment="0" applyProtection="0"/>
  </cellStyleXfs>
  <cellXfs count="157">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0" fillId="0" borderId="0" xfId="0" applyAlignment="1">
      <alignment horizontal="right" vertical="center"/>
    </xf>
    <xf numFmtId="0" fontId="0" fillId="0" borderId="10" xfId="0" applyFont="1" applyBorder="1" applyAlignment="1">
      <alignment horizontal="lef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0" fillId="0" borderId="11" xfId="0" applyFont="1" applyBorder="1" applyAlignment="1">
      <alignment horizontal="center" vertical="center" wrapText="1"/>
    </xf>
    <xf numFmtId="184" fontId="0" fillId="0" borderId="10" xfId="0" applyNumberFormat="1" applyFont="1" applyBorder="1" applyAlignment="1">
      <alignment horizontal="right" vertical="center"/>
    </xf>
    <xf numFmtId="0" fontId="0" fillId="0" borderId="10" xfId="0" applyFont="1" applyBorder="1" applyAlignment="1">
      <alignment horizontal="left" vertical="center" wrapText="1"/>
    </xf>
    <xf numFmtId="184" fontId="0" fillId="0" borderId="0" xfId="0" applyNumberFormat="1" applyFont="1" applyAlignment="1">
      <alignment horizontal="right" vertical="center"/>
    </xf>
    <xf numFmtId="49" fontId="0" fillId="0" borderId="10" xfId="0" applyNumberFormat="1" applyFont="1" applyBorder="1" applyAlignment="1">
      <alignment horizontal="center" vertical="center"/>
    </xf>
    <xf numFmtId="0" fontId="0" fillId="0" borderId="0" xfId="0" applyFont="1" applyBorder="1" applyAlignment="1">
      <alignment horizontal="left" vertical="center"/>
    </xf>
    <xf numFmtId="184" fontId="0" fillId="0" borderId="0" xfId="0" applyNumberFormat="1" applyFont="1" applyBorder="1" applyAlignment="1">
      <alignment horizontal="right" vertical="center"/>
    </xf>
    <xf numFmtId="184" fontId="0" fillId="0" borderId="0" xfId="50" applyNumberFormat="1" applyFont="1" applyFill="1" applyBorder="1" applyAlignment="1">
      <alignment horizontal="right" vertical="center"/>
    </xf>
    <xf numFmtId="0" fontId="4" fillId="0" borderId="0" xfId="0" applyFont="1" applyAlignment="1">
      <alignment horizontal="center" vertical="center"/>
    </xf>
    <xf numFmtId="0" fontId="0" fillId="0" borderId="0" xfId="0" applyAlignment="1">
      <alignment vertical="center" wrapText="1"/>
    </xf>
    <xf numFmtId="0" fontId="6" fillId="0" borderId="0" xfId="0" applyFont="1" applyAlignment="1">
      <alignment vertical="center" wrapText="1"/>
    </xf>
    <xf numFmtId="0" fontId="0" fillId="0" borderId="0" xfId="0" applyFont="1" applyAlignment="1">
      <alignment vertical="center" wrapText="1"/>
    </xf>
    <xf numFmtId="0" fontId="0" fillId="0" borderId="0" xfId="0" applyAlignment="1">
      <alignment vertical="center"/>
    </xf>
    <xf numFmtId="0" fontId="3" fillId="0" borderId="10" xfId="0" applyFont="1"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7" fillId="0" borderId="0" xfId="0" applyFont="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vertical="center"/>
    </xf>
    <xf numFmtId="0" fontId="8" fillId="0" borderId="0" xfId="0" applyFont="1" applyAlignment="1">
      <alignment horizontal="center" vertical="center"/>
    </xf>
    <xf numFmtId="0" fontId="55" fillId="0" borderId="0" xfId="0" applyFont="1" applyAlignment="1">
      <alignment vertical="center"/>
    </xf>
    <xf numFmtId="0" fontId="0" fillId="0" borderId="0" xfId="0" applyNumberFormat="1" applyFont="1" applyFill="1" applyBorder="1" applyAlignment="1">
      <alignment/>
    </xf>
    <xf numFmtId="0" fontId="2" fillId="0" borderId="13" xfId="0" applyFont="1" applyBorder="1" applyAlignment="1">
      <alignment horizontal="left" vertical="center"/>
    </xf>
    <xf numFmtId="0" fontId="2" fillId="0" borderId="13" xfId="0" applyFont="1" applyBorder="1" applyAlignment="1">
      <alignment vertical="center"/>
    </xf>
    <xf numFmtId="0" fontId="2" fillId="0" borderId="13" xfId="0" applyFont="1" applyBorder="1" applyAlignment="1">
      <alignment vertical="center" wrapText="1"/>
    </xf>
    <xf numFmtId="0" fontId="2" fillId="0" borderId="13" xfId="0" applyFont="1" applyBorder="1" applyAlignment="1">
      <alignment horizontal="center" vertical="center"/>
    </xf>
    <xf numFmtId="0" fontId="2" fillId="0" borderId="0" xfId="0" applyFont="1" applyAlignment="1">
      <alignment/>
    </xf>
    <xf numFmtId="0" fontId="12" fillId="0" borderId="0" xfId="0" applyFont="1" applyAlignment="1">
      <alignment horizontal="justify" vertical="center"/>
    </xf>
    <xf numFmtId="0" fontId="13" fillId="0" borderId="0" xfId="0" applyFont="1" applyAlignment="1">
      <alignment horizontal="justify" vertical="center"/>
    </xf>
    <xf numFmtId="0" fontId="14" fillId="0" borderId="0" xfId="0" applyFont="1" applyAlignment="1">
      <alignment horizontal="center" vertical="center" wrapText="1"/>
    </xf>
    <xf numFmtId="0" fontId="13" fillId="0" borderId="0" xfId="0" applyFont="1" applyAlignment="1">
      <alignment horizontal="justify" vertical="center" wrapText="1"/>
    </xf>
    <xf numFmtId="0" fontId="15" fillId="0" borderId="0" xfId="0" applyFont="1" applyAlignment="1">
      <alignment horizontal="center" vertical="center"/>
    </xf>
    <xf numFmtId="0" fontId="56" fillId="0" borderId="0" xfId="0" applyFont="1" applyAlignment="1">
      <alignment horizontal="left" vertical="center" wrapText="1"/>
    </xf>
    <xf numFmtId="0" fontId="56" fillId="0" borderId="0" xfId="0" applyFont="1" applyAlignment="1">
      <alignment vertical="center" wrapText="1"/>
    </xf>
    <xf numFmtId="0" fontId="16" fillId="0" borderId="0" xfId="0" applyFont="1" applyAlignment="1">
      <alignment vertical="center" wrapText="1"/>
    </xf>
    <xf numFmtId="0" fontId="0" fillId="0" borderId="10" xfId="0" applyFont="1" applyBorder="1" applyAlignment="1">
      <alignment horizontal="left" vertical="center" wrapText="1"/>
    </xf>
    <xf numFmtId="0" fontId="0" fillId="0" borderId="10" xfId="0" applyFont="1" applyBorder="1" applyAlignment="1">
      <alignment horizontal="center" vertical="center"/>
    </xf>
    <xf numFmtId="184" fontId="0" fillId="0" borderId="10" xfId="0" applyNumberFormat="1" applyFont="1" applyBorder="1" applyAlignment="1">
      <alignment horizontal="right" vertical="center"/>
    </xf>
    <xf numFmtId="0" fontId="0" fillId="0" borderId="10" xfId="0" applyFont="1" applyBorder="1" applyAlignment="1">
      <alignment horizontal="right" vertical="center" wrapText="1"/>
    </xf>
    <xf numFmtId="0" fontId="0" fillId="0" borderId="10" xfId="0" applyBorder="1" applyAlignment="1">
      <alignment horizontal="left" vertical="center" wrapText="1"/>
    </xf>
    <xf numFmtId="0" fontId="5" fillId="0" borderId="10" xfId="0" applyFont="1" applyBorder="1" applyAlignment="1">
      <alignment horizontal="center" vertical="center"/>
    </xf>
    <xf numFmtId="0" fontId="5" fillId="0" borderId="10" xfId="0" applyFont="1" applyBorder="1" applyAlignment="1">
      <alignment horizontal="left" vertical="center" wrapText="1"/>
    </xf>
    <xf numFmtId="184" fontId="5" fillId="0" borderId="10" xfId="0" applyNumberFormat="1" applyFont="1" applyBorder="1" applyAlignment="1">
      <alignment horizontal="right" vertical="center"/>
    </xf>
    <xf numFmtId="0" fontId="5" fillId="0" borderId="0" xfId="0" applyFont="1" applyAlignment="1">
      <alignment vertical="center"/>
    </xf>
    <xf numFmtId="49" fontId="5" fillId="0" borderId="10" xfId="0" applyNumberFormat="1" applyFont="1" applyBorder="1" applyAlignment="1">
      <alignment horizontal="center" vertical="center"/>
    </xf>
    <xf numFmtId="0" fontId="5" fillId="0" borderId="0" xfId="0" applyFont="1" applyAlignment="1">
      <alignment vertical="center"/>
    </xf>
    <xf numFmtId="0" fontId="57"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vertical="center"/>
    </xf>
    <xf numFmtId="0" fontId="5" fillId="0" borderId="14" xfId="0" applyFont="1" applyBorder="1" applyAlignment="1">
      <alignment horizontal="center" vertical="center"/>
    </xf>
    <xf numFmtId="184" fontId="5" fillId="0" borderId="10" xfId="0" applyNumberFormat="1" applyFont="1" applyBorder="1" applyAlignment="1">
      <alignment horizontal="right" vertical="center" wrapText="1"/>
    </xf>
    <xf numFmtId="0" fontId="5" fillId="0" borderId="10" xfId="0" applyFont="1" applyBorder="1" applyAlignment="1">
      <alignment vertical="center"/>
    </xf>
    <xf numFmtId="0" fontId="5" fillId="0" borderId="10" xfId="0" applyFont="1" applyBorder="1" applyAlignment="1">
      <alignment horizontal="left" vertical="center"/>
    </xf>
    <xf numFmtId="0" fontId="4" fillId="0" borderId="0" xfId="0" applyFont="1" applyAlignment="1">
      <alignment horizontal="justify" vertical="center"/>
    </xf>
    <xf numFmtId="0" fontId="4" fillId="0" borderId="0" xfId="0" applyFont="1" applyAlignment="1">
      <alignment horizontal="center" vertical="center"/>
    </xf>
    <xf numFmtId="0" fontId="17" fillId="0" borderId="0" xfId="0" applyFont="1" applyAlignment="1">
      <alignment horizontal="center" vertical="center" wrapText="1"/>
    </xf>
    <xf numFmtId="49" fontId="5" fillId="0" borderId="10" xfId="0" applyNumberFormat="1" applyFont="1" applyBorder="1" applyAlignment="1">
      <alignment horizontal="center" vertical="center"/>
    </xf>
    <xf numFmtId="0" fontId="5" fillId="0" borderId="10" xfId="0" applyFont="1" applyBorder="1" applyAlignment="1">
      <alignment horizontal="left" vertical="center" wrapText="1"/>
    </xf>
    <xf numFmtId="49" fontId="0" fillId="0" borderId="10" xfId="0" applyNumberFormat="1" applyFont="1" applyBorder="1" applyAlignment="1">
      <alignment horizontal="center" vertical="center"/>
    </xf>
    <xf numFmtId="49" fontId="0" fillId="0" borderId="10" xfId="0" applyNumberFormat="1" applyFont="1"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horizontal="center" vertical="center"/>
    </xf>
    <xf numFmtId="0" fontId="6" fillId="0" borderId="0" xfId="0" applyFont="1" applyAlignment="1">
      <alignment vertical="center"/>
    </xf>
    <xf numFmtId="0" fontId="5" fillId="0" borderId="10" xfId="0" applyFont="1" applyBorder="1" applyAlignment="1">
      <alignment vertical="center"/>
    </xf>
    <xf numFmtId="0" fontId="58" fillId="0" borderId="0" xfId="0" applyFont="1" applyAlignment="1">
      <alignment vertical="top" wrapText="1"/>
    </xf>
    <xf numFmtId="0" fontId="6" fillId="0" borderId="0" xfId="0" applyFont="1" applyAlignment="1">
      <alignment vertical="top" wrapText="1"/>
    </xf>
    <xf numFmtId="0" fontId="6" fillId="0" borderId="0" xfId="0" applyFont="1" applyAlignment="1">
      <alignment vertical="top" wrapText="1"/>
    </xf>
    <xf numFmtId="0" fontId="4" fillId="0" borderId="0" xfId="0" applyFont="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Font="1" applyAlignment="1">
      <alignment vertical="center"/>
    </xf>
    <xf numFmtId="0" fontId="0" fillId="0" borderId="0" xfId="0" applyAlignment="1">
      <alignment vertical="center"/>
    </xf>
    <xf numFmtId="184" fontId="0" fillId="0" borderId="11" xfId="0" applyNumberFormat="1" applyFont="1" applyBorder="1" applyAlignment="1">
      <alignment horizontal="center" vertical="center" wrapText="1"/>
    </xf>
    <xf numFmtId="184" fontId="0" fillId="0" borderId="12" xfId="0" applyNumberFormat="1" applyFont="1" applyBorder="1" applyAlignment="1">
      <alignment horizontal="center" vertical="center" wrapText="1"/>
    </xf>
    <xf numFmtId="0" fontId="0" fillId="0" borderId="10" xfId="0" applyFont="1" applyBorder="1" applyAlignment="1">
      <alignment vertical="center"/>
    </xf>
    <xf numFmtId="0" fontId="5" fillId="0" borderId="10"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Border="1" applyAlignment="1">
      <alignment horizontal="center" vertical="center"/>
    </xf>
    <xf numFmtId="0" fontId="0" fillId="0" borderId="16" xfId="0" applyFont="1" applyBorder="1" applyAlignment="1">
      <alignment horizontal="center" vertical="center"/>
    </xf>
    <xf numFmtId="0" fontId="0" fillId="0" borderId="0" xfId="0" applyFont="1" applyAlignment="1">
      <alignmen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2" xfId="0" applyBorder="1" applyAlignment="1">
      <alignment horizontal="center" vertical="center"/>
    </xf>
    <xf numFmtId="0" fontId="0" fillId="0" borderId="0" xfId="0" applyFont="1" applyFill="1" applyBorder="1" applyAlignment="1">
      <alignment horizontal="left" vertical="center" wrapText="1"/>
    </xf>
    <xf numFmtId="0" fontId="0" fillId="0" borderId="0" xfId="0" applyAlignment="1">
      <alignment horizontal="left"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9" fillId="0" borderId="18" xfId="0" applyFont="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18" xfId="0" applyFont="1" applyBorder="1" applyAlignment="1">
      <alignment horizontal="center"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14" fontId="2" fillId="0" borderId="18" xfId="0" applyNumberFormat="1" applyFont="1" applyBorder="1" applyAlignment="1">
      <alignment horizontal="center" vertical="center"/>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2" fillId="0" borderId="26" xfId="0" applyFont="1" applyBorder="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4" fontId="2" fillId="0" borderId="18" xfId="0" applyNumberFormat="1" applyFont="1" applyBorder="1" applyAlignment="1">
      <alignment horizontal="center" vertical="center" wrapText="1"/>
    </xf>
    <xf numFmtId="4" fontId="2" fillId="0" borderId="20" xfId="0" applyNumberFormat="1" applyFont="1" applyBorder="1" applyAlignment="1">
      <alignment horizontal="center" vertical="center" wrapText="1"/>
    </xf>
    <xf numFmtId="187" fontId="2" fillId="0" borderId="18" xfId="0" applyNumberFormat="1" applyFont="1" applyBorder="1" applyAlignment="1">
      <alignment horizontal="center" vertical="center" wrapText="1"/>
    </xf>
    <xf numFmtId="187" fontId="2" fillId="0" borderId="20" xfId="0" applyNumberFormat="1" applyFont="1" applyBorder="1" applyAlignment="1">
      <alignment horizontal="center" vertical="center" wrapText="1"/>
    </xf>
    <xf numFmtId="0" fontId="2" fillId="0" borderId="21" xfId="0" applyFont="1" applyBorder="1" applyAlignment="1">
      <alignment vertical="center" wrapText="1"/>
    </xf>
    <xf numFmtId="0" fontId="2" fillId="0" borderId="29" xfId="0" applyFont="1" applyBorder="1" applyAlignment="1">
      <alignment vertical="center" wrapText="1"/>
    </xf>
    <xf numFmtId="0" fontId="2" fillId="0" borderId="22" xfId="0" applyFont="1" applyBorder="1" applyAlignment="1">
      <alignment vertical="center" wrapText="1"/>
    </xf>
    <xf numFmtId="0" fontId="2" fillId="0" borderId="18" xfId="0" applyFont="1" applyBorder="1" applyAlignment="1">
      <alignment horizontal="left" vertical="center"/>
    </xf>
    <xf numFmtId="187" fontId="2" fillId="0" borderId="18" xfId="0" applyNumberFormat="1" applyFont="1" applyBorder="1" applyAlignment="1">
      <alignment horizontal="left" vertical="center"/>
    </xf>
    <xf numFmtId="187" fontId="2" fillId="0" borderId="19" xfId="0" applyNumberFormat="1" applyFont="1" applyBorder="1" applyAlignment="1">
      <alignment horizontal="left" vertical="center"/>
    </xf>
    <xf numFmtId="187" fontId="2" fillId="0" borderId="20" xfId="0" applyNumberFormat="1" applyFont="1" applyBorder="1" applyAlignment="1">
      <alignment horizontal="left" vertical="center"/>
    </xf>
    <xf numFmtId="0" fontId="2" fillId="0" borderId="18" xfId="0" applyFont="1" applyBorder="1" applyAlignment="1">
      <alignment horizontal="left" vertical="top" wrapText="1"/>
    </xf>
    <xf numFmtId="0" fontId="2" fillId="0" borderId="29" xfId="0" applyFont="1" applyBorder="1" applyAlignment="1">
      <alignment horizontal="left" vertical="center" wrapText="1"/>
    </xf>
    <xf numFmtId="0" fontId="2" fillId="0" borderId="29" xfId="0" applyFont="1" applyBorder="1" applyAlignment="1">
      <alignment horizontal="left" vertical="center"/>
    </xf>
    <xf numFmtId="49" fontId="5" fillId="0" borderId="13" xfId="0" applyNumberFormat="1" applyFont="1" applyBorder="1" applyAlignment="1">
      <alignment horizontal="center" vertical="center" wrapText="1"/>
    </xf>
    <xf numFmtId="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0" fontId="11" fillId="0" borderId="24" xfId="0" applyNumberFormat="1" applyFont="1" applyFill="1" applyBorder="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3" sqref="A3:A16"/>
    </sheetView>
  </sheetViews>
  <sheetFormatPr defaultColWidth="9.00390625" defaultRowHeight="14.25"/>
  <cols>
    <col min="1" max="1" width="121.375" style="0" customWidth="1"/>
    <col min="13" max="13" width="13.25390625" style="0" customWidth="1"/>
  </cols>
  <sheetData>
    <row r="1" spans="1:13" ht="43.5" customHeight="1">
      <c r="A1" s="67" t="s">
        <v>218</v>
      </c>
      <c r="B1" s="20"/>
      <c r="C1" s="20"/>
      <c r="D1" s="20"/>
      <c r="E1" s="20"/>
      <c r="F1" s="20"/>
      <c r="G1" s="20"/>
      <c r="H1" s="20"/>
      <c r="I1" s="20"/>
      <c r="J1" s="20"/>
      <c r="K1" s="20"/>
      <c r="L1" s="20"/>
      <c r="M1" s="20"/>
    </row>
    <row r="2" ht="34.5" customHeight="1">
      <c r="A2" s="31" t="s">
        <v>57</v>
      </c>
    </row>
    <row r="3" spans="1:13" ht="37.5" customHeight="1">
      <c r="A3" s="76" t="s">
        <v>91</v>
      </c>
      <c r="B3" s="21"/>
      <c r="C3" s="21"/>
      <c r="D3" s="21"/>
      <c r="E3" s="21"/>
      <c r="F3" s="21"/>
      <c r="G3" s="21"/>
      <c r="H3" s="21"/>
      <c r="I3" s="21"/>
      <c r="J3" s="21"/>
      <c r="K3" s="21"/>
      <c r="L3" s="21"/>
      <c r="M3" s="21"/>
    </row>
    <row r="4" spans="1:13" ht="24" customHeight="1">
      <c r="A4" s="76"/>
      <c r="B4" s="21"/>
      <c r="C4" s="21"/>
      <c r="D4" s="21"/>
      <c r="E4" s="21"/>
      <c r="F4" s="21"/>
      <c r="G4" s="21"/>
      <c r="H4" s="21"/>
      <c r="I4" s="21"/>
      <c r="J4" s="21"/>
      <c r="K4" s="21"/>
      <c r="L4" s="21"/>
      <c r="M4" s="21"/>
    </row>
    <row r="5" spans="1:13" ht="24" customHeight="1">
      <c r="A5" s="76"/>
      <c r="B5" s="21"/>
      <c r="C5" s="21"/>
      <c r="D5" s="21"/>
      <c r="E5" s="21"/>
      <c r="F5" s="21"/>
      <c r="G5" s="21"/>
      <c r="H5" s="21"/>
      <c r="I5" s="21"/>
      <c r="J5" s="21"/>
      <c r="K5" s="21"/>
      <c r="L5" s="21"/>
      <c r="M5" s="21"/>
    </row>
    <row r="6" spans="1:13" ht="24" customHeight="1">
      <c r="A6" s="76"/>
      <c r="B6" s="21"/>
      <c r="C6" s="21"/>
      <c r="D6" s="21"/>
      <c r="E6" s="21"/>
      <c r="F6" s="21"/>
      <c r="G6" s="21"/>
      <c r="H6" s="21"/>
      <c r="I6" s="21"/>
      <c r="J6" s="21"/>
      <c r="K6" s="21"/>
      <c r="L6" s="21"/>
      <c r="M6" s="21"/>
    </row>
    <row r="7" ht="24" customHeight="1">
      <c r="A7" s="76"/>
    </row>
    <row r="8" spans="1:13" ht="24" customHeight="1">
      <c r="A8" s="76"/>
      <c r="B8" s="21"/>
      <c r="C8" s="21"/>
      <c r="D8" s="21"/>
      <c r="E8" s="21"/>
      <c r="F8" s="21"/>
      <c r="G8" s="21"/>
      <c r="H8" s="21"/>
      <c r="I8" s="21"/>
      <c r="J8" s="21"/>
      <c r="K8" s="21"/>
      <c r="L8" s="21"/>
      <c r="M8" s="21"/>
    </row>
    <row r="9" spans="1:13" ht="24" customHeight="1">
      <c r="A9" s="76"/>
      <c r="B9" s="21"/>
      <c r="C9" s="21"/>
      <c r="D9" s="21"/>
      <c r="E9" s="21"/>
      <c r="F9" s="21"/>
      <c r="G9" s="21"/>
      <c r="H9" s="21"/>
      <c r="I9" s="21"/>
      <c r="J9" s="21"/>
      <c r="K9" s="21"/>
      <c r="L9" s="21"/>
      <c r="M9" s="21"/>
    </row>
    <row r="10" spans="1:13" ht="24" customHeight="1">
      <c r="A10" s="76"/>
      <c r="B10" s="21"/>
      <c r="C10" s="21"/>
      <c r="D10" s="21"/>
      <c r="E10" s="21"/>
      <c r="F10" s="21"/>
      <c r="G10" s="21"/>
      <c r="H10" s="21"/>
      <c r="I10" s="21"/>
      <c r="J10" s="21"/>
      <c r="K10" s="21"/>
      <c r="L10" s="21"/>
      <c r="M10" s="21"/>
    </row>
    <row r="11" spans="1:13" ht="24" customHeight="1">
      <c r="A11" s="76"/>
      <c r="B11" s="21"/>
      <c r="C11" s="21"/>
      <c r="D11" s="21"/>
      <c r="E11" s="21"/>
      <c r="F11" s="21"/>
      <c r="G11" s="21"/>
      <c r="H11" s="21"/>
      <c r="I11" s="21"/>
      <c r="J11" s="21"/>
      <c r="K11" s="21"/>
      <c r="L11" s="21"/>
      <c r="M11" s="21"/>
    </row>
    <row r="12" spans="1:13" ht="24" customHeight="1">
      <c r="A12" s="76"/>
      <c r="B12" s="21"/>
      <c r="C12" s="21"/>
      <c r="D12" s="21"/>
      <c r="E12" s="21"/>
      <c r="F12" s="21"/>
      <c r="G12" s="21"/>
      <c r="H12" s="21"/>
      <c r="I12" s="21"/>
      <c r="J12" s="21"/>
      <c r="K12" s="21"/>
      <c r="L12" s="21"/>
      <c r="M12" s="21"/>
    </row>
    <row r="13" spans="1:13" ht="24" customHeight="1">
      <c r="A13" s="76"/>
      <c r="B13" s="21"/>
      <c r="C13" s="21"/>
      <c r="D13" s="21"/>
      <c r="E13" s="21"/>
      <c r="F13" s="21"/>
      <c r="G13" s="21"/>
      <c r="H13" s="21"/>
      <c r="I13" s="21"/>
      <c r="J13" s="21"/>
      <c r="K13" s="21"/>
      <c r="L13" s="21"/>
      <c r="M13" s="21"/>
    </row>
    <row r="14" spans="1:13" ht="24" customHeight="1">
      <c r="A14" s="76"/>
      <c r="B14" s="21"/>
      <c r="C14" s="21"/>
      <c r="D14" s="21"/>
      <c r="E14" s="21"/>
      <c r="F14" s="21"/>
      <c r="G14" s="21"/>
      <c r="H14" s="21"/>
      <c r="I14" s="21"/>
      <c r="J14" s="21"/>
      <c r="K14" s="21"/>
      <c r="L14" s="21"/>
      <c r="M14" s="21"/>
    </row>
    <row r="15" spans="1:13" ht="24" customHeight="1">
      <c r="A15" s="76"/>
      <c r="B15" s="21"/>
      <c r="C15" s="21"/>
      <c r="D15" s="21"/>
      <c r="E15" s="21"/>
      <c r="F15" s="21"/>
      <c r="G15" s="21"/>
      <c r="H15" s="21"/>
      <c r="I15" s="21"/>
      <c r="J15" s="21"/>
      <c r="K15" s="21"/>
      <c r="L15" s="21"/>
      <c r="M15" s="21"/>
    </row>
    <row r="16" spans="1:13" ht="24" customHeight="1">
      <c r="A16" s="76"/>
      <c r="B16" s="21"/>
      <c r="C16" s="21"/>
      <c r="D16" s="21"/>
      <c r="E16" s="21"/>
      <c r="F16" s="21"/>
      <c r="G16" s="21"/>
      <c r="H16" s="21"/>
      <c r="I16" s="21"/>
      <c r="J16" s="21"/>
      <c r="K16" s="21"/>
      <c r="L16" s="21"/>
      <c r="M16" s="21"/>
    </row>
  </sheetData>
  <sheetProtection/>
  <mergeCells count="1">
    <mergeCell ref="A3:A16"/>
  </mergeCells>
  <printOptions horizontalCentered="1"/>
  <pageMargins left="0.7480314960629921" right="0.7480314960629921" top="0.984251968503937" bottom="0.984251968503937"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24"/>
  <sheetViews>
    <sheetView zoomScale="85" zoomScaleNormal="85" zoomScalePageLayoutView="0" workbookViewId="0" topLeftCell="A1">
      <selection activeCell="F21" sqref="F21"/>
    </sheetView>
  </sheetViews>
  <sheetFormatPr defaultColWidth="8.00390625" defaultRowHeight="14.25"/>
  <cols>
    <col min="1" max="3" width="6.25390625" style="11" customWidth="1"/>
    <col min="4" max="4" width="42.75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79" t="s">
        <v>52</v>
      </c>
      <c r="B2" s="79"/>
      <c r="C2" s="79"/>
      <c r="D2" s="79"/>
      <c r="E2" s="79"/>
      <c r="F2" s="79"/>
      <c r="G2" s="79"/>
    </row>
    <row r="3" spans="1:6" s="8" customFormat="1" ht="7.5" customHeight="1">
      <c r="A3" s="11"/>
      <c r="B3" s="11"/>
      <c r="C3" s="11"/>
      <c r="D3" s="11"/>
      <c r="E3" s="15"/>
      <c r="F3" s="15"/>
    </row>
    <row r="4" spans="1:7" s="8" customFormat="1" ht="18" customHeight="1">
      <c r="A4" s="83" t="s">
        <v>236</v>
      </c>
      <c r="B4" s="84"/>
      <c r="C4" s="84"/>
      <c r="D4" s="84"/>
      <c r="E4" s="84"/>
      <c r="F4" s="15"/>
      <c r="G4" s="9" t="s">
        <v>4</v>
      </c>
    </row>
    <row r="5" spans="1:6" s="8" customFormat="1" ht="7.5" customHeight="1">
      <c r="A5" s="4"/>
      <c r="B5" s="4"/>
      <c r="C5" s="4"/>
      <c r="D5" s="4"/>
      <c r="E5" s="15"/>
      <c r="F5" s="15"/>
    </row>
    <row r="6" spans="1:7" ht="24" customHeight="1">
      <c r="A6" s="81" t="s">
        <v>0</v>
      </c>
      <c r="B6" s="81"/>
      <c r="C6" s="81"/>
      <c r="D6" s="81"/>
      <c r="E6" s="81" t="s">
        <v>33</v>
      </c>
      <c r="F6" s="87"/>
      <c r="G6" s="87"/>
    </row>
    <row r="7" spans="1:7" ht="24" customHeight="1">
      <c r="A7" s="89" t="s">
        <v>21</v>
      </c>
      <c r="B7" s="90"/>
      <c r="C7" s="91"/>
      <c r="D7" s="81" t="s">
        <v>22</v>
      </c>
      <c r="E7" s="81" t="s">
        <v>16</v>
      </c>
      <c r="F7" s="85" t="s">
        <v>2</v>
      </c>
      <c r="G7" s="81" t="s">
        <v>3</v>
      </c>
    </row>
    <row r="8" spans="1:7" s="10" customFormat="1" ht="24" customHeight="1">
      <c r="A8" s="7" t="s">
        <v>17</v>
      </c>
      <c r="B8" s="7" t="s">
        <v>18</v>
      </c>
      <c r="C8" s="7" t="s">
        <v>20</v>
      </c>
      <c r="D8" s="81"/>
      <c r="E8" s="81"/>
      <c r="F8" s="86"/>
      <c r="G8" s="81"/>
    </row>
    <row r="9" spans="1:7" ht="24" customHeight="1">
      <c r="A9" s="7">
        <v>229</v>
      </c>
      <c r="B9" s="16"/>
      <c r="C9" s="16"/>
      <c r="D9" s="72" t="s">
        <v>239</v>
      </c>
      <c r="E9" s="13"/>
      <c r="F9" s="13"/>
      <c r="G9" s="13"/>
    </row>
    <row r="10" spans="1:7" ht="24" customHeight="1">
      <c r="A10" s="7">
        <v>229</v>
      </c>
      <c r="B10" s="71" t="s">
        <v>240</v>
      </c>
      <c r="C10" s="16"/>
      <c r="D10" s="72" t="s">
        <v>242</v>
      </c>
      <c r="E10" s="13"/>
      <c r="F10" s="13"/>
      <c r="G10" s="13"/>
    </row>
    <row r="11" spans="1:7" ht="24" customHeight="1">
      <c r="A11" s="7">
        <v>229</v>
      </c>
      <c r="B11" s="71" t="s">
        <v>240</v>
      </c>
      <c r="C11" s="71" t="s">
        <v>241</v>
      </c>
      <c r="D11" s="72" t="s">
        <v>243</v>
      </c>
      <c r="E11" s="13"/>
      <c r="F11" s="13"/>
      <c r="G11" s="13"/>
    </row>
    <row r="12" spans="1:7" ht="24" customHeight="1">
      <c r="A12" s="7" t="s">
        <v>209</v>
      </c>
      <c r="B12" s="7" t="s">
        <v>209</v>
      </c>
      <c r="C12" s="7" t="s">
        <v>209</v>
      </c>
      <c r="D12" s="14" t="s">
        <v>209</v>
      </c>
      <c r="E12" s="13"/>
      <c r="F12" s="13"/>
      <c r="G12" s="13"/>
    </row>
    <row r="13" spans="1:7" ht="24" customHeight="1">
      <c r="A13" s="7"/>
      <c r="B13" s="16"/>
      <c r="C13" s="16"/>
      <c r="D13" s="14"/>
      <c r="E13" s="13"/>
      <c r="F13" s="13"/>
      <c r="G13" s="13"/>
    </row>
    <row r="14" spans="1:7" ht="24" customHeight="1">
      <c r="A14" s="7"/>
      <c r="B14" s="16"/>
      <c r="C14" s="16"/>
      <c r="D14" s="14"/>
      <c r="E14" s="13"/>
      <c r="F14" s="13"/>
      <c r="G14" s="13"/>
    </row>
    <row r="15" spans="1:7" ht="24" customHeight="1">
      <c r="A15" s="7"/>
      <c r="B15" s="16"/>
      <c r="C15" s="16"/>
      <c r="D15" s="14"/>
      <c r="E15" s="13"/>
      <c r="F15" s="13"/>
      <c r="G15" s="13"/>
    </row>
    <row r="16" spans="1:7" s="8" customFormat="1" ht="24" customHeight="1">
      <c r="A16" s="7"/>
      <c r="B16" s="16"/>
      <c r="C16" s="16"/>
      <c r="D16" s="14"/>
      <c r="E16" s="13"/>
      <c r="F16" s="13"/>
      <c r="G16" s="13"/>
    </row>
    <row r="17" spans="1:7" s="8" customFormat="1" ht="24" customHeight="1">
      <c r="A17" s="7"/>
      <c r="B17" s="16"/>
      <c r="C17" s="16"/>
      <c r="D17" s="14"/>
      <c r="E17" s="13"/>
      <c r="F17" s="13"/>
      <c r="G17" s="13"/>
    </row>
    <row r="18" spans="1:7" s="8" customFormat="1" ht="24" customHeight="1">
      <c r="A18" s="7"/>
      <c r="B18" s="16"/>
      <c r="C18" s="16"/>
      <c r="D18" s="14"/>
      <c r="E18" s="13"/>
      <c r="F18" s="13"/>
      <c r="G18" s="13"/>
    </row>
    <row r="19" spans="1:7" s="8" customFormat="1" ht="24" customHeight="1">
      <c r="A19" s="7"/>
      <c r="B19" s="16"/>
      <c r="C19" s="16"/>
      <c r="D19" s="14"/>
      <c r="E19" s="13"/>
      <c r="F19" s="13"/>
      <c r="G19" s="13"/>
    </row>
    <row r="20" spans="1:7" s="8" customFormat="1" ht="24" customHeight="1">
      <c r="A20" s="7"/>
      <c r="B20" s="16"/>
      <c r="C20" s="16"/>
      <c r="D20" s="14"/>
      <c r="E20" s="13"/>
      <c r="F20" s="13"/>
      <c r="G20" s="13"/>
    </row>
    <row r="21" spans="1:7" s="8" customFormat="1" ht="24" customHeight="1">
      <c r="A21" s="81" t="s">
        <v>16</v>
      </c>
      <c r="B21" s="81"/>
      <c r="C21" s="81"/>
      <c r="D21" s="81"/>
      <c r="E21" s="13"/>
      <c r="F21" s="13"/>
      <c r="G21" s="13"/>
    </row>
    <row r="22" spans="1:7" s="8" customFormat="1" ht="22.5" customHeight="1">
      <c r="A22" s="17"/>
      <c r="B22" s="17"/>
      <c r="C22" s="17"/>
      <c r="D22" s="17"/>
      <c r="E22" s="18"/>
      <c r="F22" s="18"/>
      <c r="G22" s="18"/>
    </row>
    <row r="23" spans="1:7" s="8" customFormat="1" ht="22.5" customHeight="1">
      <c r="A23" s="17"/>
      <c r="B23" s="17"/>
      <c r="C23" s="17"/>
      <c r="D23" s="17"/>
      <c r="E23" s="18"/>
      <c r="F23" s="18"/>
      <c r="G23" s="18"/>
    </row>
    <row r="24" spans="1:7" s="8" customFormat="1" ht="22.5" customHeight="1">
      <c r="A24" s="17"/>
      <c r="B24" s="17"/>
      <c r="C24" s="17"/>
      <c r="D24" s="17"/>
      <c r="E24" s="19"/>
      <c r="F24" s="19"/>
      <c r="G24" s="19"/>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G2"/>
    <mergeCell ref="A4:E4"/>
    <mergeCell ref="A6:D6"/>
    <mergeCell ref="E6:G6"/>
    <mergeCell ref="G7:G8"/>
    <mergeCell ref="A21:D21"/>
    <mergeCell ref="A7:C7"/>
    <mergeCell ref="D7:D8"/>
    <mergeCell ref="E7:E8"/>
    <mergeCell ref="F7:F8"/>
  </mergeCells>
  <printOptions horizontalCentered="1" verticalCentered="1"/>
  <pageMargins left="0.65" right="0.53" top="0.6" bottom="0.48"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F57"/>
  <sheetViews>
    <sheetView zoomScale="85" zoomScaleNormal="85" zoomScalePageLayoutView="0" workbookViewId="0" topLeftCell="A1">
      <pane xSplit="2" ySplit="8" topLeftCell="C9" activePane="bottomRight" state="frozen"/>
      <selection pane="topLeft" activeCell="A19" sqref="A19:A22"/>
      <selection pane="topRight" activeCell="A19" sqref="A19:A22"/>
      <selection pane="bottomLeft" activeCell="A19" sqref="A19:A22"/>
      <selection pane="bottomRight" activeCell="D54" sqref="D54"/>
    </sheetView>
  </sheetViews>
  <sheetFormatPr defaultColWidth="8.00390625" defaultRowHeight="14.25"/>
  <cols>
    <col min="1" max="1" width="8.75390625" style="11" customWidth="1"/>
    <col min="2" max="2" width="9.75390625" style="11" customWidth="1"/>
    <col min="3" max="3" width="46.00390625" style="11" customWidth="1"/>
    <col min="4" max="4" width="18.25390625" style="11" customWidth="1"/>
    <col min="5" max="5" width="16.75390625" style="11" customWidth="1"/>
    <col min="6" max="6" width="15.00390625" style="15" customWidth="1"/>
    <col min="7" max="253" width="8.00390625" style="11" customWidth="1"/>
    <col min="254" max="16384" width="8.00390625" style="11" customWidth="1"/>
  </cols>
  <sheetData>
    <row r="1" ht="18" customHeight="1">
      <c r="F1" s="5"/>
    </row>
    <row r="2" spans="1:6" s="8" customFormat="1" ht="22.5" customHeight="1">
      <c r="A2" s="79" t="s">
        <v>51</v>
      </c>
      <c r="B2" s="79"/>
      <c r="C2" s="79"/>
      <c r="D2" s="79"/>
      <c r="E2" s="79"/>
      <c r="F2" s="79"/>
    </row>
    <row r="3" spans="1:5" s="8" customFormat="1" ht="7.5" customHeight="1">
      <c r="A3" s="11"/>
      <c r="B3" s="11"/>
      <c r="C3" s="11"/>
      <c r="D3" s="11"/>
      <c r="E3" s="11"/>
    </row>
    <row r="4" spans="1:6" s="8" customFormat="1" ht="18" customHeight="1">
      <c r="A4" s="83" t="s">
        <v>231</v>
      </c>
      <c r="B4" s="93"/>
      <c r="C4" s="84"/>
      <c r="D4" s="24"/>
      <c r="E4" s="24"/>
      <c r="F4" s="9" t="s">
        <v>4</v>
      </c>
    </row>
    <row r="5" spans="1:5" s="8" customFormat="1" ht="7.5" customHeight="1">
      <c r="A5" s="4"/>
      <c r="B5" s="4"/>
      <c r="C5" s="4"/>
      <c r="D5" s="4"/>
      <c r="E5" s="4"/>
    </row>
    <row r="6" spans="1:6" ht="24" customHeight="1">
      <c r="A6" s="81" t="s">
        <v>0</v>
      </c>
      <c r="B6" s="81"/>
      <c r="C6" s="81"/>
      <c r="D6" s="81" t="s">
        <v>34</v>
      </c>
      <c r="E6" s="81"/>
      <c r="F6" s="82"/>
    </row>
    <row r="7" spans="1:6" ht="24" customHeight="1">
      <c r="A7" s="89" t="s">
        <v>29</v>
      </c>
      <c r="B7" s="92"/>
      <c r="C7" s="94" t="s">
        <v>28</v>
      </c>
      <c r="D7" s="94" t="s">
        <v>16</v>
      </c>
      <c r="E7" s="94" t="s">
        <v>30</v>
      </c>
      <c r="F7" s="94" t="s">
        <v>31</v>
      </c>
    </row>
    <row r="8" spans="1:6" s="55" customFormat="1" ht="24" customHeight="1">
      <c r="A8" s="61" t="s">
        <v>17</v>
      </c>
      <c r="B8" s="61" t="s">
        <v>18</v>
      </c>
      <c r="C8" s="95"/>
      <c r="D8" s="96"/>
      <c r="E8" s="96"/>
      <c r="F8" s="96"/>
    </row>
    <row r="9" spans="1:6" s="55" customFormat="1" ht="23.25" customHeight="1">
      <c r="A9" s="52" t="s">
        <v>125</v>
      </c>
      <c r="B9" s="52" t="s">
        <v>75</v>
      </c>
      <c r="C9" s="53" t="s">
        <v>145</v>
      </c>
      <c r="D9" s="62">
        <v>2672735</v>
      </c>
      <c r="E9" s="62">
        <v>2672735</v>
      </c>
      <c r="F9" s="62"/>
    </row>
    <row r="10" spans="1:6" s="55" customFormat="1" ht="23.25" customHeight="1">
      <c r="A10" s="52" t="s">
        <v>125</v>
      </c>
      <c r="B10" s="56" t="s">
        <v>102</v>
      </c>
      <c r="C10" s="53" t="s">
        <v>146</v>
      </c>
      <c r="D10" s="62">
        <v>473148</v>
      </c>
      <c r="E10" s="62">
        <v>473148</v>
      </c>
      <c r="F10" s="62"/>
    </row>
    <row r="11" spans="1:6" s="55" customFormat="1" ht="23.25" customHeight="1">
      <c r="A11" s="52" t="s">
        <v>125</v>
      </c>
      <c r="B11" s="52" t="s">
        <v>118</v>
      </c>
      <c r="C11" s="63" t="s">
        <v>147</v>
      </c>
      <c r="D11" s="62">
        <v>70824</v>
      </c>
      <c r="E11" s="62">
        <v>70824</v>
      </c>
      <c r="F11" s="62"/>
    </row>
    <row r="12" spans="1:6" s="55" customFormat="1" ht="23.25" customHeight="1">
      <c r="A12" s="52" t="s">
        <v>125</v>
      </c>
      <c r="B12" s="52" t="s">
        <v>121</v>
      </c>
      <c r="C12" s="53" t="s">
        <v>148</v>
      </c>
      <c r="D12" s="62">
        <v>2243</v>
      </c>
      <c r="E12" s="62">
        <v>2243</v>
      </c>
      <c r="F12" s="62"/>
    </row>
    <row r="13" spans="1:6" s="55" customFormat="1" ht="23.25" customHeight="1">
      <c r="A13" s="52" t="s">
        <v>125</v>
      </c>
      <c r="B13" s="56" t="s">
        <v>126</v>
      </c>
      <c r="C13" s="53" t="s">
        <v>149</v>
      </c>
      <c r="D13" s="62">
        <v>228789</v>
      </c>
      <c r="E13" s="62">
        <v>228789</v>
      </c>
      <c r="F13" s="62"/>
    </row>
    <row r="14" spans="1:6" s="55" customFormat="1" ht="23.25" customHeight="1">
      <c r="A14" s="52" t="s">
        <v>125</v>
      </c>
      <c r="B14" s="52" t="s">
        <v>127</v>
      </c>
      <c r="C14" s="53" t="s">
        <v>150</v>
      </c>
      <c r="D14" s="62">
        <v>74256</v>
      </c>
      <c r="E14" s="62">
        <v>74256</v>
      </c>
      <c r="F14" s="62"/>
    </row>
    <row r="15" spans="1:6" s="55" customFormat="1" ht="23.25" customHeight="1">
      <c r="A15" s="52" t="s">
        <v>125</v>
      </c>
      <c r="B15" s="52" t="s">
        <v>128</v>
      </c>
      <c r="C15" s="53" t="s">
        <v>151</v>
      </c>
      <c r="D15" s="62">
        <v>1090752</v>
      </c>
      <c r="E15" s="62">
        <v>1090752</v>
      </c>
      <c r="F15" s="62"/>
    </row>
    <row r="16" spans="1:6" s="55" customFormat="1" ht="23.25" customHeight="1">
      <c r="A16" s="52" t="s">
        <v>125</v>
      </c>
      <c r="B16" s="52" t="s">
        <v>129</v>
      </c>
      <c r="C16" s="53" t="s">
        <v>152</v>
      </c>
      <c r="D16" s="62">
        <v>326845</v>
      </c>
      <c r="E16" s="62">
        <v>326945</v>
      </c>
      <c r="F16" s="62"/>
    </row>
    <row r="17" spans="1:6" s="55" customFormat="1" ht="23.25" customHeight="1">
      <c r="A17" s="52" t="s">
        <v>125</v>
      </c>
      <c r="B17" s="52" t="s">
        <v>103</v>
      </c>
      <c r="C17" s="53" t="s">
        <v>153</v>
      </c>
      <c r="D17" s="62">
        <v>130778</v>
      </c>
      <c r="E17" s="62">
        <v>130778</v>
      </c>
      <c r="F17" s="62"/>
    </row>
    <row r="18" spans="1:6" s="55" customFormat="1" ht="23.25" customHeight="1">
      <c r="A18" s="52" t="s">
        <v>125</v>
      </c>
      <c r="B18" s="52" t="s">
        <v>105</v>
      </c>
      <c r="C18" s="53" t="s">
        <v>154</v>
      </c>
      <c r="D18" s="62">
        <v>275000</v>
      </c>
      <c r="E18" s="62">
        <v>275000</v>
      </c>
      <c r="F18" s="62"/>
    </row>
    <row r="19" spans="1:6" s="55" customFormat="1" ht="23.25" customHeight="1">
      <c r="A19" s="52" t="s">
        <v>130</v>
      </c>
      <c r="B19" s="52" t="s">
        <v>75</v>
      </c>
      <c r="C19" s="53" t="s">
        <v>155</v>
      </c>
      <c r="D19" s="62">
        <v>453284</v>
      </c>
      <c r="E19" s="62"/>
      <c r="F19" s="62">
        <v>453284</v>
      </c>
    </row>
    <row r="20" spans="1:6" s="55" customFormat="1" ht="23.25" customHeight="1">
      <c r="A20" s="52" t="s">
        <v>130</v>
      </c>
      <c r="B20" s="52" t="s">
        <v>102</v>
      </c>
      <c r="C20" s="53" t="s">
        <v>156</v>
      </c>
      <c r="D20" s="62">
        <v>44700</v>
      </c>
      <c r="E20" s="62"/>
      <c r="F20" s="62">
        <v>44700</v>
      </c>
    </row>
    <row r="21" spans="1:6" s="55" customFormat="1" ht="23.25" customHeight="1">
      <c r="A21" s="52" t="s">
        <v>130</v>
      </c>
      <c r="B21" s="52" t="s">
        <v>118</v>
      </c>
      <c r="C21" s="64" t="s">
        <v>157</v>
      </c>
      <c r="D21" s="62"/>
      <c r="E21" s="62"/>
      <c r="F21" s="62"/>
    </row>
    <row r="22" spans="1:6" s="55" customFormat="1" ht="23.25" customHeight="1">
      <c r="A22" s="52" t="s">
        <v>130</v>
      </c>
      <c r="B22" s="52" t="s">
        <v>121</v>
      </c>
      <c r="C22" s="64" t="s">
        <v>158</v>
      </c>
      <c r="D22" s="62"/>
      <c r="E22" s="62"/>
      <c r="F22" s="62"/>
    </row>
    <row r="23" spans="1:6" s="55" customFormat="1" ht="23.25" customHeight="1">
      <c r="A23" s="52" t="s">
        <v>130</v>
      </c>
      <c r="B23" s="52" t="s">
        <v>126</v>
      </c>
      <c r="C23" s="64" t="s">
        <v>159</v>
      </c>
      <c r="D23" s="62"/>
      <c r="E23" s="62"/>
      <c r="F23" s="62"/>
    </row>
    <row r="24" spans="1:6" s="55" customFormat="1" ht="23.25" customHeight="1">
      <c r="A24" s="52" t="s">
        <v>130</v>
      </c>
      <c r="B24" s="52" t="s">
        <v>109</v>
      </c>
      <c r="C24" s="63" t="s">
        <v>160</v>
      </c>
      <c r="D24" s="62">
        <v>20000</v>
      </c>
      <c r="E24" s="62"/>
      <c r="F24" s="62">
        <v>20000</v>
      </c>
    </row>
    <row r="25" spans="1:6" s="55" customFormat="1" ht="23.25" customHeight="1">
      <c r="A25" s="52" t="s">
        <v>130</v>
      </c>
      <c r="B25" s="52" t="s">
        <v>127</v>
      </c>
      <c r="C25" s="63" t="s">
        <v>161</v>
      </c>
      <c r="D25" s="62">
        <v>30000</v>
      </c>
      <c r="E25" s="62"/>
      <c r="F25" s="62">
        <v>30000</v>
      </c>
    </row>
    <row r="26" spans="1:6" s="55" customFormat="1" ht="23.25" customHeight="1">
      <c r="A26" s="52" t="s">
        <v>130</v>
      </c>
      <c r="B26" s="52" t="s">
        <v>128</v>
      </c>
      <c r="C26" s="63" t="s">
        <v>162</v>
      </c>
      <c r="D26" s="62">
        <v>34400</v>
      </c>
      <c r="E26" s="62"/>
      <c r="F26" s="62">
        <v>34400</v>
      </c>
    </row>
    <row r="27" spans="1:6" s="55" customFormat="1" ht="23.25" customHeight="1">
      <c r="A27" s="52" t="s">
        <v>130</v>
      </c>
      <c r="B27" s="52" t="s">
        <v>103</v>
      </c>
      <c r="C27" s="63" t="s">
        <v>163</v>
      </c>
      <c r="D27" s="62"/>
      <c r="E27" s="62"/>
      <c r="F27" s="62"/>
    </row>
    <row r="28" spans="1:6" s="55" customFormat="1" ht="23.25" customHeight="1">
      <c r="A28" s="52" t="s">
        <v>130</v>
      </c>
      <c r="B28" s="52" t="s">
        <v>113</v>
      </c>
      <c r="C28" s="63" t="s">
        <v>164</v>
      </c>
      <c r="D28" s="62">
        <v>3500</v>
      </c>
      <c r="E28" s="62"/>
      <c r="F28" s="62">
        <v>3500</v>
      </c>
    </row>
    <row r="29" spans="1:6" s="55" customFormat="1" ht="23.25" customHeight="1">
      <c r="A29" s="52" t="s">
        <v>130</v>
      </c>
      <c r="B29" s="52" t="s">
        <v>131</v>
      </c>
      <c r="C29" s="63" t="s">
        <v>165</v>
      </c>
      <c r="D29" s="62">
        <v>10000</v>
      </c>
      <c r="E29" s="62"/>
      <c r="F29" s="62">
        <v>10000</v>
      </c>
    </row>
    <row r="30" spans="1:6" s="55" customFormat="1" ht="23.25" customHeight="1">
      <c r="A30" s="52" t="s">
        <v>130</v>
      </c>
      <c r="B30" s="52" t="s">
        <v>132</v>
      </c>
      <c r="C30" s="63" t="s">
        <v>166</v>
      </c>
      <c r="D30" s="62"/>
      <c r="E30" s="62"/>
      <c r="F30" s="62"/>
    </row>
    <row r="31" spans="1:6" s="55" customFormat="1" ht="23.25" customHeight="1">
      <c r="A31" s="52" t="s">
        <v>130</v>
      </c>
      <c r="B31" s="52" t="s">
        <v>133</v>
      </c>
      <c r="C31" s="63" t="s">
        <v>167</v>
      </c>
      <c r="D31" s="62">
        <v>2000</v>
      </c>
      <c r="E31" s="62"/>
      <c r="F31" s="62">
        <v>2000</v>
      </c>
    </row>
    <row r="32" spans="1:6" s="55" customFormat="1" ht="23.25" customHeight="1">
      <c r="A32" s="52" t="s">
        <v>130</v>
      </c>
      <c r="B32" s="52" t="s">
        <v>134</v>
      </c>
      <c r="C32" s="63" t="s">
        <v>168</v>
      </c>
      <c r="D32" s="62">
        <v>12000</v>
      </c>
      <c r="E32" s="62"/>
      <c r="F32" s="62">
        <v>12000</v>
      </c>
    </row>
    <row r="33" spans="1:6" s="55" customFormat="1" ht="23.25" customHeight="1">
      <c r="A33" s="52" t="s">
        <v>130</v>
      </c>
      <c r="B33" s="52" t="s">
        <v>135</v>
      </c>
      <c r="C33" s="63" t="s">
        <v>169</v>
      </c>
      <c r="D33" s="62"/>
      <c r="E33" s="62"/>
      <c r="F33" s="62"/>
    </row>
    <row r="34" spans="1:6" s="55" customFormat="1" ht="23.25" customHeight="1">
      <c r="A34" s="52" t="s">
        <v>130</v>
      </c>
      <c r="B34" s="52" t="s">
        <v>136</v>
      </c>
      <c r="C34" s="63" t="s">
        <v>170</v>
      </c>
      <c r="D34" s="62"/>
      <c r="E34" s="62"/>
      <c r="F34" s="62"/>
    </row>
    <row r="35" spans="1:6" s="55" customFormat="1" ht="23.25" customHeight="1">
      <c r="A35" s="52" t="s">
        <v>130</v>
      </c>
      <c r="B35" s="52" t="s">
        <v>137</v>
      </c>
      <c r="C35" s="63" t="s">
        <v>171</v>
      </c>
      <c r="D35" s="62">
        <v>5000</v>
      </c>
      <c r="E35" s="62"/>
      <c r="F35" s="62">
        <v>5000</v>
      </c>
    </row>
    <row r="36" spans="1:6" s="55" customFormat="1" ht="23.25" customHeight="1">
      <c r="A36" s="52" t="s">
        <v>130</v>
      </c>
      <c r="B36" s="52" t="s">
        <v>138</v>
      </c>
      <c r="C36" s="63" t="s">
        <v>172</v>
      </c>
      <c r="D36" s="62"/>
      <c r="E36" s="62"/>
      <c r="F36" s="62"/>
    </row>
    <row r="37" spans="1:6" s="55" customFormat="1" ht="23.25" customHeight="1">
      <c r="A37" s="52" t="s">
        <v>130</v>
      </c>
      <c r="B37" s="52" t="s">
        <v>139</v>
      </c>
      <c r="C37" s="63" t="s">
        <v>173</v>
      </c>
      <c r="D37" s="62">
        <v>32694</v>
      </c>
      <c r="E37" s="62"/>
      <c r="F37" s="62">
        <v>32694</v>
      </c>
    </row>
    <row r="38" spans="1:6" s="55" customFormat="1" ht="23.25" customHeight="1">
      <c r="A38" s="52" t="s">
        <v>130</v>
      </c>
      <c r="B38" s="52" t="s">
        <v>140</v>
      </c>
      <c r="C38" s="63" t="s">
        <v>174</v>
      </c>
      <c r="D38" s="62">
        <v>46800</v>
      </c>
      <c r="E38" s="62"/>
      <c r="F38" s="62">
        <v>46800</v>
      </c>
    </row>
    <row r="39" spans="1:6" s="55" customFormat="1" ht="23.25" customHeight="1">
      <c r="A39" s="52" t="s">
        <v>130</v>
      </c>
      <c r="B39" s="52" t="s">
        <v>141</v>
      </c>
      <c r="C39" s="63" t="s">
        <v>175</v>
      </c>
      <c r="D39" s="62"/>
      <c r="E39" s="62"/>
      <c r="F39" s="62"/>
    </row>
    <row r="40" spans="1:6" s="55" customFormat="1" ht="23.25" customHeight="1">
      <c r="A40" s="52" t="s">
        <v>130</v>
      </c>
      <c r="B40" s="52" t="s">
        <v>142</v>
      </c>
      <c r="C40" s="63" t="s">
        <v>176</v>
      </c>
      <c r="D40" s="62"/>
      <c r="E40" s="62"/>
      <c r="F40" s="62"/>
    </row>
    <row r="41" spans="1:6" s="55" customFormat="1" ht="23.25" customHeight="1">
      <c r="A41" s="52">
        <v>302</v>
      </c>
      <c r="B41" s="52">
        <v>42</v>
      </c>
      <c r="C41" s="75" t="s">
        <v>272</v>
      </c>
      <c r="D41" s="62"/>
      <c r="E41" s="62"/>
      <c r="F41" s="62">
        <v>24520</v>
      </c>
    </row>
    <row r="42" spans="1:6" s="55" customFormat="1" ht="23.25" customHeight="1">
      <c r="A42" s="52" t="s">
        <v>130</v>
      </c>
      <c r="B42" s="52" t="s">
        <v>105</v>
      </c>
      <c r="C42" s="63" t="s">
        <v>177</v>
      </c>
      <c r="D42" s="62">
        <v>202190</v>
      </c>
      <c r="E42" s="62"/>
      <c r="F42" s="62">
        <v>177670</v>
      </c>
    </row>
    <row r="43" spans="1:6" s="55" customFormat="1" ht="23.25" customHeight="1">
      <c r="A43" s="52" t="s">
        <v>143</v>
      </c>
      <c r="B43" s="52" t="s">
        <v>75</v>
      </c>
      <c r="C43" s="63" t="s">
        <v>178</v>
      </c>
      <c r="D43" s="62">
        <v>147991</v>
      </c>
      <c r="E43" s="62">
        <v>147991</v>
      </c>
      <c r="F43" s="62"/>
    </row>
    <row r="44" spans="1:6" s="55" customFormat="1" ht="23.25" customHeight="1">
      <c r="A44" s="52" t="s">
        <v>143</v>
      </c>
      <c r="B44" s="52" t="s">
        <v>102</v>
      </c>
      <c r="C44" s="63" t="s">
        <v>179</v>
      </c>
      <c r="D44" s="62"/>
      <c r="E44" s="62"/>
      <c r="F44" s="62"/>
    </row>
    <row r="45" spans="1:6" s="55" customFormat="1" ht="23.25" customHeight="1">
      <c r="A45" s="52" t="s">
        <v>143</v>
      </c>
      <c r="B45" s="52" t="s">
        <v>118</v>
      </c>
      <c r="C45" s="63" t="s">
        <v>180</v>
      </c>
      <c r="D45" s="62">
        <v>32000</v>
      </c>
      <c r="E45" s="62">
        <v>32000</v>
      </c>
      <c r="F45" s="62"/>
    </row>
    <row r="46" spans="1:6" s="55" customFormat="1" ht="23.25" customHeight="1">
      <c r="A46" s="52" t="s">
        <v>143</v>
      </c>
      <c r="B46" s="52" t="s">
        <v>113</v>
      </c>
      <c r="C46" s="63" t="s">
        <v>120</v>
      </c>
      <c r="D46" s="62">
        <v>114431</v>
      </c>
      <c r="E46" s="62">
        <v>114431</v>
      </c>
      <c r="F46" s="62"/>
    </row>
    <row r="47" spans="1:6" s="55" customFormat="1" ht="23.25" customHeight="1">
      <c r="A47" s="52" t="s">
        <v>143</v>
      </c>
      <c r="B47" s="52" t="s">
        <v>131</v>
      </c>
      <c r="C47" s="63" t="s">
        <v>122</v>
      </c>
      <c r="D47" s="62"/>
      <c r="E47" s="62"/>
      <c r="F47" s="62"/>
    </row>
    <row r="48" spans="1:6" s="55" customFormat="1" ht="23.25" customHeight="1">
      <c r="A48" s="52" t="s">
        <v>143</v>
      </c>
      <c r="B48" s="52" t="s">
        <v>105</v>
      </c>
      <c r="C48" s="63" t="s">
        <v>181</v>
      </c>
      <c r="D48" s="62">
        <v>1560</v>
      </c>
      <c r="E48" s="62">
        <v>1560</v>
      </c>
      <c r="F48" s="62"/>
    </row>
    <row r="49" spans="1:6" s="55" customFormat="1" ht="24" customHeight="1">
      <c r="A49" s="52" t="s">
        <v>144</v>
      </c>
      <c r="B49" s="52" t="s">
        <v>75</v>
      </c>
      <c r="C49" s="63" t="s">
        <v>182</v>
      </c>
      <c r="D49" s="62">
        <v>10000</v>
      </c>
      <c r="E49" s="62"/>
      <c r="F49" s="62">
        <v>10000</v>
      </c>
    </row>
    <row r="50" spans="1:6" s="55" customFormat="1" ht="24" customHeight="1">
      <c r="A50" s="52" t="s">
        <v>144</v>
      </c>
      <c r="B50" s="52" t="s">
        <v>118</v>
      </c>
      <c r="C50" s="63" t="s">
        <v>183</v>
      </c>
      <c r="D50" s="62">
        <v>10000</v>
      </c>
      <c r="E50" s="62"/>
      <c r="F50" s="62">
        <v>10000</v>
      </c>
    </row>
    <row r="51" spans="1:6" s="55" customFormat="1" ht="24" customHeight="1">
      <c r="A51" s="52" t="s">
        <v>144</v>
      </c>
      <c r="B51" s="52" t="s">
        <v>121</v>
      </c>
      <c r="C51" s="63" t="s">
        <v>184</v>
      </c>
      <c r="D51" s="62"/>
      <c r="E51" s="62"/>
      <c r="F51" s="62"/>
    </row>
    <row r="52" spans="1:6" s="55" customFormat="1" ht="24" customHeight="1">
      <c r="A52" s="52" t="s">
        <v>144</v>
      </c>
      <c r="B52" s="52" t="s">
        <v>105</v>
      </c>
      <c r="C52" s="63" t="s">
        <v>182</v>
      </c>
      <c r="D52" s="62"/>
      <c r="E52" s="62"/>
      <c r="F52" s="62"/>
    </row>
    <row r="53" spans="1:6" s="55" customFormat="1" ht="24" customHeight="1">
      <c r="A53" s="52" t="s">
        <v>212</v>
      </c>
      <c r="B53" s="52" t="s">
        <v>212</v>
      </c>
      <c r="C53" s="63" t="s">
        <v>212</v>
      </c>
      <c r="D53" s="62"/>
      <c r="E53" s="62"/>
      <c r="F53" s="62"/>
    </row>
    <row r="54" spans="1:6" s="57" customFormat="1" ht="24" customHeight="1">
      <c r="A54" s="88" t="s">
        <v>213</v>
      </c>
      <c r="B54" s="88"/>
      <c r="C54" s="88"/>
      <c r="D54" s="54">
        <v>3274010</v>
      </c>
      <c r="E54" s="62">
        <v>2820726</v>
      </c>
      <c r="F54" s="62">
        <v>453284</v>
      </c>
    </row>
    <row r="55" spans="1:6" s="8" customFormat="1" ht="22.5" customHeight="1">
      <c r="A55" s="17"/>
      <c r="B55" s="17"/>
      <c r="C55" s="17"/>
      <c r="D55" s="17"/>
      <c r="E55" s="17"/>
      <c r="F55" s="18"/>
    </row>
    <row r="56" spans="1:6" s="8" customFormat="1" ht="22.5" customHeight="1">
      <c r="A56" s="17"/>
      <c r="B56" s="17"/>
      <c r="C56" s="17"/>
      <c r="D56" s="17"/>
      <c r="E56" s="17"/>
      <c r="F56" s="18"/>
    </row>
    <row r="57" spans="1:6" s="8" customFormat="1" ht="22.5" customHeight="1">
      <c r="A57" s="17"/>
      <c r="B57" s="17"/>
      <c r="C57" s="17"/>
      <c r="D57" s="17"/>
      <c r="E57" s="17"/>
      <c r="F57" s="19"/>
    </row>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row r="3399" ht="22.5" customHeight="1"/>
    <row r="3400" ht="22.5" customHeight="1"/>
    <row r="3401" ht="22.5" customHeight="1"/>
    <row r="3402" ht="22.5" customHeight="1"/>
    <row r="3403" ht="22.5" customHeight="1"/>
    <row r="3404" ht="22.5" customHeight="1"/>
    <row r="3405" ht="22.5" customHeight="1"/>
    <row r="3406" ht="22.5" customHeight="1"/>
    <row r="3407" ht="22.5" customHeight="1"/>
    <row r="3408" ht="22.5" customHeight="1"/>
    <row r="3409" ht="22.5" customHeight="1"/>
    <row r="3410" ht="22.5" customHeight="1"/>
    <row r="3411" ht="22.5" customHeight="1"/>
    <row r="3412" ht="22.5" customHeight="1"/>
    <row r="3413" ht="22.5" customHeight="1"/>
    <row r="3414" ht="22.5" customHeight="1"/>
  </sheetData>
  <sheetProtection/>
  <mergeCells count="10">
    <mergeCell ref="A2:F2"/>
    <mergeCell ref="A4:C4"/>
    <mergeCell ref="A6:C6"/>
    <mergeCell ref="A54:C54"/>
    <mergeCell ref="A7:B7"/>
    <mergeCell ref="C7:C8"/>
    <mergeCell ref="D6:F6"/>
    <mergeCell ref="D7:D8"/>
    <mergeCell ref="E7:E8"/>
    <mergeCell ref="F7:F8"/>
  </mergeCells>
  <printOptions horizontalCentered="1" verticalCentered="1"/>
  <pageMargins left="0.5511811023622047" right="0.5511811023622047" top="0.31496062992125984" bottom="0.2755905511811024"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G18"/>
  <sheetViews>
    <sheetView zoomScale="85" zoomScaleNormal="85" zoomScalePageLayoutView="0" workbookViewId="0" topLeftCell="A1">
      <selection activeCell="C8" sqref="C8"/>
    </sheetView>
  </sheetViews>
  <sheetFormatPr defaultColWidth="9.00390625" defaultRowHeight="14.25"/>
  <cols>
    <col min="1" max="1" width="16.875" style="0" customWidth="1"/>
    <col min="2" max="2" width="17.75390625" style="0" customWidth="1"/>
    <col min="3" max="6" width="16.875" style="0" customWidth="1"/>
    <col min="7" max="7" width="15.00390625" style="0" customWidth="1"/>
  </cols>
  <sheetData>
    <row r="2" spans="1:6" ht="43.5" customHeight="1">
      <c r="A2" s="97"/>
      <c r="B2" s="97"/>
      <c r="C2" s="97"/>
      <c r="D2" s="97"/>
      <c r="E2" s="97"/>
      <c r="F2" s="97"/>
    </row>
    <row r="3" spans="1:7" ht="36" customHeight="1">
      <c r="A3" s="79" t="s">
        <v>123</v>
      </c>
      <c r="B3" s="79"/>
      <c r="C3" s="79"/>
      <c r="D3" s="79"/>
      <c r="E3" s="79"/>
      <c r="F3" s="79"/>
      <c r="G3" s="84"/>
    </row>
    <row r="4" spans="1:7" s="26" customFormat="1" ht="29.25" customHeight="1">
      <c r="A4" s="74" t="s">
        <v>236</v>
      </c>
      <c r="G4" s="27" t="s">
        <v>41</v>
      </c>
    </row>
    <row r="5" spans="1:7" s="28" customFormat="1" ht="32.25" customHeight="1">
      <c r="A5" s="101" t="s">
        <v>48</v>
      </c>
      <c r="B5" s="102"/>
      <c r="C5" s="102"/>
      <c r="D5" s="102"/>
      <c r="E5" s="102"/>
      <c r="F5" s="103"/>
      <c r="G5" s="104" t="s">
        <v>50</v>
      </c>
    </row>
    <row r="6" spans="1:7" s="28" customFormat="1" ht="32.25" customHeight="1">
      <c r="A6" s="100" t="s">
        <v>16</v>
      </c>
      <c r="B6" s="100" t="s">
        <v>42</v>
      </c>
      <c r="C6" s="100" t="s">
        <v>47</v>
      </c>
      <c r="D6" s="99" t="s">
        <v>43</v>
      </c>
      <c r="E6" s="82"/>
      <c r="F6" s="82"/>
      <c r="G6" s="105"/>
    </row>
    <row r="7" spans="1:7" s="28" customFormat="1" ht="32.25" customHeight="1">
      <c r="A7" s="96"/>
      <c r="B7" s="96"/>
      <c r="C7" s="96"/>
      <c r="D7" s="29" t="s">
        <v>44</v>
      </c>
      <c r="E7" s="29" t="s">
        <v>45</v>
      </c>
      <c r="F7" s="29" t="s">
        <v>46</v>
      </c>
      <c r="G7" s="106"/>
    </row>
    <row r="8" spans="1:7" s="26" customFormat="1" ht="67.5" customHeight="1">
      <c r="A8" s="30">
        <f>B8+C8+D8</f>
        <v>1.2</v>
      </c>
      <c r="B8" s="30">
        <v>0</v>
      </c>
      <c r="C8" s="30">
        <v>1.2</v>
      </c>
      <c r="D8" s="30">
        <f>E8+F8</f>
        <v>0</v>
      </c>
      <c r="E8" s="30">
        <v>0</v>
      </c>
      <c r="F8" s="30">
        <v>0</v>
      </c>
      <c r="G8" s="30"/>
    </row>
    <row r="18" spans="1:6" ht="30.75" customHeight="1">
      <c r="A18" s="98"/>
      <c r="B18" s="98"/>
      <c r="C18" s="98"/>
      <c r="D18" s="98"/>
      <c r="E18" s="98"/>
      <c r="F18" s="98"/>
    </row>
  </sheetData>
  <sheetProtection/>
  <mergeCells count="9">
    <mergeCell ref="A2:F2"/>
    <mergeCell ref="A18:F18"/>
    <mergeCell ref="D6:F6"/>
    <mergeCell ref="A3:G3"/>
    <mergeCell ref="A6:A7"/>
    <mergeCell ref="B6:B7"/>
    <mergeCell ref="C6:C7"/>
    <mergeCell ref="A5:F5"/>
    <mergeCell ref="G5:G7"/>
  </mergeCells>
  <printOptions horizontalCentered="1"/>
  <pageMargins left="0.67" right="0.56" top="0.787401574803149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13"/>
  <sheetViews>
    <sheetView zoomScale="80" zoomScaleNormal="80" zoomScalePageLayoutView="0" workbookViewId="0" topLeftCell="A7">
      <selection activeCell="A13" sqref="A13"/>
    </sheetView>
  </sheetViews>
  <sheetFormatPr defaultColWidth="9.00390625" defaultRowHeight="14.25"/>
  <cols>
    <col min="1" max="1" width="121.375" style="32" customWidth="1"/>
    <col min="13" max="13" width="13.25390625" style="0" customWidth="1"/>
  </cols>
  <sheetData>
    <row r="1" spans="1:13" ht="69" customHeight="1">
      <c r="A1" s="41" t="s">
        <v>95</v>
      </c>
      <c r="B1" s="21"/>
      <c r="C1" s="21"/>
      <c r="D1" s="21"/>
      <c r="E1" s="21"/>
      <c r="F1" s="21"/>
      <c r="G1" s="21"/>
      <c r="H1" s="21"/>
      <c r="I1" s="21"/>
      <c r="J1" s="21"/>
      <c r="K1" s="21"/>
      <c r="L1" s="21"/>
      <c r="M1" s="21"/>
    </row>
    <row r="2" spans="1:13" ht="24" customHeight="1">
      <c r="A2" s="20"/>
      <c r="B2" s="21"/>
      <c r="C2" s="21"/>
      <c r="D2" s="21"/>
      <c r="E2" s="21"/>
      <c r="F2" s="21"/>
      <c r="G2" s="21"/>
      <c r="H2" s="21"/>
      <c r="I2" s="21"/>
      <c r="J2" s="21"/>
      <c r="K2" s="21"/>
      <c r="L2" s="21"/>
      <c r="M2" s="21"/>
    </row>
    <row r="3" spans="1:13" ht="24" customHeight="1">
      <c r="A3" s="42" t="s">
        <v>92</v>
      </c>
      <c r="B3" s="21"/>
      <c r="C3" s="21"/>
      <c r="D3" s="21"/>
      <c r="E3" s="21"/>
      <c r="F3" s="21"/>
      <c r="G3" s="21"/>
      <c r="H3" s="21"/>
      <c r="I3" s="21"/>
      <c r="J3" s="21"/>
      <c r="K3" s="21"/>
      <c r="L3" s="21"/>
      <c r="M3" s="21"/>
    </row>
    <row r="4" spans="1:13" ht="24" customHeight="1">
      <c r="A4" s="42" t="s">
        <v>93</v>
      </c>
      <c r="B4" s="21"/>
      <c r="C4" s="21"/>
      <c r="D4" s="21"/>
      <c r="E4" s="21"/>
      <c r="F4" s="21"/>
      <c r="G4" s="21"/>
      <c r="H4" s="21"/>
      <c r="I4" s="21"/>
      <c r="J4" s="21"/>
      <c r="K4" s="21"/>
      <c r="L4" s="21"/>
      <c r="M4" s="21"/>
    </row>
    <row r="5" spans="1:13" ht="58.5">
      <c r="A5" s="42" t="s">
        <v>262</v>
      </c>
      <c r="B5" s="21"/>
      <c r="C5" s="21"/>
      <c r="D5" s="21"/>
      <c r="E5" s="21"/>
      <c r="F5" s="21"/>
      <c r="G5" s="21"/>
      <c r="H5" s="21"/>
      <c r="I5" s="21"/>
      <c r="J5" s="21"/>
      <c r="K5" s="21"/>
      <c r="L5" s="21"/>
      <c r="M5" s="21"/>
    </row>
    <row r="6" spans="1:13" ht="50.25" customHeight="1">
      <c r="A6" s="42" t="s">
        <v>244</v>
      </c>
      <c r="B6" s="21"/>
      <c r="C6" s="21"/>
      <c r="D6" s="21"/>
      <c r="E6" s="21"/>
      <c r="F6" s="21"/>
      <c r="G6" s="21"/>
      <c r="H6" s="21"/>
      <c r="I6" s="21"/>
      <c r="J6" s="21"/>
      <c r="K6" s="21"/>
      <c r="L6" s="21"/>
      <c r="M6" s="21"/>
    </row>
    <row r="7" spans="1:13" ht="78" customHeight="1">
      <c r="A7" s="40" t="s">
        <v>245</v>
      </c>
      <c r="B7" s="21"/>
      <c r="C7" s="21"/>
      <c r="D7" s="21"/>
      <c r="E7" s="21"/>
      <c r="F7" s="21"/>
      <c r="G7" s="21"/>
      <c r="H7" s="21"/>
      <c r="I7" s="21"/>
      <c r="J7" s="21"/>
      <c r="K7" s="21"/>
      <c r="L7" s="21"/>
      <c r="M7" s="21"/>
    </row>
    <row r="8" spans="1:13" ht="49.5" customHeight="1">
      <c r="A8" s="40" t="s">
        <v>246</v>
      </c>
      <c r="B8" s="21"/>
      <c r="C8" s="21"/>
      <c r="D8" s="21"/>
      <c r="E8" s="21"/>
      <c r="F8" s="21"/>
      <c r="G8" s="21"/>
      <c r="H8" s="21"/>
      <c r="I8" s="21"/>
      <c r="J8" s="21"/>
      <c r="K8" s="21"/>
      <c r="L8" s="21"/>
      <c r="M8" s="21"/>
    </row>
    <row r="9" spans="1:13" ht="24" customHeight="1">
      <c r="A9" s="40" t="s">
        <v>94</v>
      </c>
      <c r="B9" s="21"/>
      <c r="C9" s="21"/>
      <c r="D9" s="21"/>
      <c r="E9" s="21"/>
      <c r="F9" s="21"/>
      <c r="G9" s="21"/>
      <c r="H9" s="21"/>
      <c r="I9" s="21"/>
      <c r="J9" s="21"/>
      <c r="K9" s="21"/>
      <c r="L9" s="21"/>
      <c r="M9" s="21"/>
    </row>
    <row r="10" ht="19.5">
      <c r="A10" s="40" t="s">
        <v>273</v>
      </c>
    </row>
    <row r="11" ht="19.5">
      <c r="A11" s="39"/>
    </row>
    <row r="12" ht="117">
      <c r="A12" s="42" t="s">
        <v>274</v>
      </c>
    </row>
    <row r="13" ht="64.5" customHeight="1">
      <c r="A13" s="42" t="s">
        <v>263</v>
      </c>
    </row>
  </sheetData>
  <sheetProtection/>
  <printOptions horizontalCentered="1"/>
  <pageMargins left="0.7480314960629921" right="0.7480314960629921" top="0.7086614173228347"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H44"/>
  <sheetViews>
    <sheetView zoomScalePageLayoutView="0" workbookViewId="0" topLeftCell="A1">
      <selection activeCell="K15" sqref="K15"/>
    </sheetView>
  </sheetViews>
  <sheetFormatPr defaultColWidth="9.00390625" defaultRowHeight="14.25"/>
  <cols>
    <col min="1" max="1" width="12.75390625" style="33" bestFit="1" customWidth="1"/>
    <col min="2" max="2" width="13.625" style="38" bestFit="1" customWidth="1"/>
    <col min="3" max="3" width="12.75390625" style="38" bestFit="1" customWidth="1"/>
    <col min="4" max="4" width="1.37890625" style="38" bestFit="1" customWidth="1"/>
    <col min="5" max="5" width="12.75390625" style="38" bestFit="1" customWidth="1"/>
    <col min="6" max="6" width="8.75390625" style="38" bestFit="1" customWidth="1"/>
    <col min="7" max="7" width="6.25390625" style="38" bestFit="1" customWidth="1"/>
    <col min="8" max="16384" width="9.00390625" style="33" customWidth="1"/>
  </cols>
  <sheetData>
    <row r="1" spans="1:8" ht="46.5" customHeight="1">
      <c r="A1" s="110" t="s">
        <v>124</v>
      </c>
      <c r="B1" s="111"/>
      <c r="C1" s="111"/>
      <c r="D1" s="111"/>
      <c r="E1" s="111"/>
      <c r="F1" s="111"/>
      <c r="G1" s="111"/>
      <c r="H1" s="112"/>
    </row>
    <row r="2" spans="1:8" ht="33" customHeight="1">
      <c r="A2" s="113" t="s">
        <v>208</v>
      </c>
      <c r="B2" s="114"/>
      <c r="C2" s="114"/>
      <c r="D2" s="114"/>
      <c r="E2" s="114"/>
      <c r="F2" s="114"/>
      <c r="G2" s="114"/>
      <c r="H2" s="115"/>
    </row>
    <row r="3" spans="1:8" ht="25.5" customHeight="1">
      <c r="A3" s="116" t="s">
        <v>251</v>
      </c>
      <c r="B3" s="117"/>
      <c r="C3" s="117"/>
      <c r="D3" s="117"/>
      <c r="E3" s="117"/>
      <c r="F3" s="117"/>
      <c r="G3" s="117"/>
      <c r="H3" s="118"/>
    </row>
    <row r="4" spans="1:8" ht="25.5" customHeight="1">
      <c r="A4" s="34" t="s">
        <v>58</v>
      </c>
      <c r="B4" s="119" t="s">
        <v>252</v>
      </c>
      <c r="C4" s="114"/>
      <c r="D4" s="114"/>
      <c r="E4" s="114"/>
      <c r="F4" s="114"/>
      <c r="G4" s="114"/>
      <c r="H4" s="115"/>
    </row>
    <row r="5" spans="1:8" ht="25.5" customHeight="1">
      <c r="A5" s="120" t="s">
        <v>59</v>
      </c>
      <c r="B5" s="122" t="s">
        <v>60</v>
      </c>
      <c r="C5" s="123"/>
      <c r="D5" s="123"/>
      <c r="E5" s="123"/>
      <c r="F5" s="123"/>
      <c r="G5" s="123"/>
      <c r="H5" s="124"/>
    </row>
    <row r="6" spans="1:8" ht="25.5" customHeight="1">
      <c r="A6" s="121"/>
      <c r="B6" s="122" t="s">
        <v>185</v>
      </c>
      <c r="C6" s="123"/>
      <c r="D6" s="123"/>
      <c r="E6" s="123"/>
      <c r="F6" s="123"/>
      <c r="G6" s="123"/>
      <c r="H6" s="124"/>
    </row>
    <row r="7" spans="1:8" ht="45" customHeight="1">
      <c r="A7" s="34" t="s">
        <v>61</v>
      </c>
      <c r="B7" s="122" t="s">
        <v>186</v>
      </c>
      <c r="C7" s="123"/>
      <c r="D7" s="123"/>
      <c r="E7" s="123"/>
      <c r="F7" s="123"/>
      <c r="G7" s="123"/>
      <c r="H7" s="124"/>
    </row>
    <row r="8" spans="1:8" ht="25.5" customHeight="1">
      <c r="A8" s="34" t="s">
        <v>62</v>
      </c>
      <c r="B8" s="35" t="s">
        <v>253</v>
      </c>
      <c r="C8" s="35" t="s">
        <v>63</v>
      </c>
      <c r="D8" s="116" t="s">
        <v>254</v>
      </c>
      <c r="E8" s="118"/>
      <c r="F8" s="35" t="s">
        <v>64</v>
      </c>
      <c r="G8" s="116">
        <v>59746815</v>
      </c>
      <c r="H8" s="118"/>
    </row>
    <row r="9" spans="1:8" ht="25.5" customHeight="1">
      <c r="A9" s="34" t="s">
        <v>65</v>
      </c>
      <c r="B9" s="125">
        <v>42736</v>
      </c>
      <c r="C9" s="115"/>
      <c r="D9" s="119" t="s">
        <v>66</v>
      </c>
      <c r="E9" s="115"/>
      <c r="F9" s="125">
        <v>43100</v>
      </c>
      <c r="G9" s="114"/>
      <c r="H9" s="115"/>
    </row>
    <row r="10" spans="1:8" ht="57.75" customHeight="1">
      <c r="A10" s="34" t="s">
        <v>67</v>
      </c>
      <c r="B10" s="126" t="s">
        <v>267</v>
      </c>
      <c r="C10" s="127"/>
      <c r="D10" s="127"/>
      <c r="E10" s="127"/>
      <c r="F10" s="127"/>
      <c r="G10" s="127"/>
      <c r="H10" s="128"/>
    </row>
    <row r="11" spans="1:8" ht="65.25" customHeight="1">
      <c r="A11" s="34" t="s">
        <v>68</v>
      </c>
      <c r="B11" s="126" t="s">
        <v>268</v>
      </c>
      <c r="C11" s="127"/>
      <c r="D11" s="127"/>
      <c r="E11" s="127"/>
      <c r="F11" s="127"/>
      <c r="G11" s="127"/>
      <c r="H11" s="128"/>
    </row>
    <row r="12" spans="1:8" ht="29.25" customHeight="1">
      <c r="A12" s="129" t="s">
        <v>69</v>
      </c>
      <c r="B12" s="131" t="s">
        <v>269</v>
      </c>
      <c r="C12" s="132"/>
      <c r="D12" s="132"/>
      <c r="E12" s="132"/>
      <c r="F12" s="132"/>
      <c r="G12" s="132"/>
      <c r="H12" s="133"/>
    </row>
    <row r="13" spans="1:8" ht="15" customHeight="1">
      <c r="A13" s="130"/>
      <c r="B13" s="134"/>
      <c r="C13" s="135"/>
      <c r="D13" s="135"/>
      <c r="E13" s="135"/>
      <c r="F13" s="135"/>
      <c r="G13" s="135"/>
      <c r="H13" s="136"/>
    </row>
    <row r="14" spans="1:8" ht="29.25" customHeight="1">
      <c r="A14" s="129" t="s">
        <v>70</v>
      </c>
      <c r="B14" s="131" t="s">
        <v>270</v>
      </c>
      <c r="C14" s="132"/>
      <c r="D14" s="132"/>
      <c r="E14" s="132"/>
      <c r="F14" s="132"/>
      <c r="G14" s="132"/>
      <c r="H14" s="133"/>
    </row>
    <row r="15" spans="1:8" ht="27" customHeight="1">
      <c r="A15" s="130"/>
      <c r="B15" s="134"/>
      <c r="C15" s="135"/>
      <c r="D15" s="135"/>
      <c r="E15" s="135"/>
      <c r="F15" s="135"/>
      <c r="G15" s="135"/>
      <c r="H15" s="136"/>
    </row>
    <row r="16" spans="1:8" ht="30" customHeight="1">
      <c r="A16" s="137" t="s">
        <v>71</v>
      </c>
      <c r="B16" s="138"/>
      <c r="C16" s="139">
        <v>293730</v>
      </c>
      <c r="D16" s="140"/>
      <c r="E16" s="137" t="s">
        <v>72</v>
      </c>
      <c r="F16" s="138"/>
      <c r="G16" s="139">
        <v>293730</v>
      </c>
      <c r="H16" s="140"/>
    </row>
    <row r="17" spans="1:8" ht="30" customHeight="1">
      <c r="A17" s="137" t="s">
        <v>73</v>
      </c>
      <c r="B17" s="138"/>
      <c r="C17" s="139">
        <v>298599</v>
      </c>
      <c r="D17" s="140"/>
      <c r="E17" s="137" t="s">
        <v>74</v>
      </c>
      <c r="F17" s="138"/>
      <c r="G17" s="141">
        <v>137917.19</v>
      </c>
      <c r="H17" s="142"/>
    </row>
    <row r="18" spans="1:8" ht="25.5" customHeight="1">
      <c r="A18" s="36" t="s">
        <v>75</v>
      </c>
      <c r="B18" s="119" t="s">
        <v>76</v>
      </c>
      <c r="C18" s="114"/>
      <c r="D18" s="114"/>
      <c r="E18" s="115"/>
      <c r="F18" s="119" t="s">
        <v>77</v>
      </c>
      <c r="G18" s="114"/>
      <c r="H18" s="115"/>
    </row>
    <row r="19" spans="1:8" ht="30" customHeight="1">
      <c r="A19" s="143" t="s">
        <v>78</v>
      </c>
      <c r="B19" s="146" t="s">
        <v>264</v>
      </c>
      <c r="C19" s="117"/>
      <c r="D19" s="117"/>
      <c r="E19" s="118"/>
      <c r="F19" s="147">
        <v>128730</v>
      </c>
      <c r="G19" s="148"/>
      <c r="H19" s="149"/>
    </row>
    <row r="20" spans="1:8" ht="30" customHeight="1">
      <c r="A20" s="144"/>
      <c r="B20" s="146" t="s">
        <v>265</v>
      </c>
      <c r="C20" s="117"/>
      <c r="D20" s="117"/>
      <c r="E20" s="118"/>
      <c r="F20" s="147">
        <v>100000</v>
      </c>
      <c r="G20" s="148"/>
      <c r="H20" s="149"/>
    </row>
    <row r="21" spans="1:8" ht="30" customHeight="1">
      <c r="A21" s="145"/>
      <c r="B21" s="146" t="s">
        <v>266</v>
      </c>
      <c r="C21" s="117"/>
      <c r="D21" s="117"/>
      <c r="E21" s="118"/>
      <c r="F21" s="147">
        <v>65000</v>
      </c>
      <c r="G21" s="148"/>
      <c r="H21" s="149"/>
    </row>
    <row r="22" spans="1:8" ht="43.5" customHeight="1">
      <c r="A22" s="34" t="s">
        <v>79</v>
      </c>
      <c r="B22" s="126" t="s">
        <v>271</v>
      </c>
      <c r="C22" s="127"/>
      <c r="D22" s="127"/>
      <c r="E22" s="127"/>
      <c r="F22" s="127"/>
      <c r="G22" s="127"/>
      <c r="H22" s="128"/>
    </row>
    <row r="23" spans="1:8" ht="42.75" customHeight="1">
      <c r="A23" s="34" t="s">
        <v>80</v>
      </c>
      <c r="B23" s="150" t="s">
        <v>255</v>
      </c>
      <c r="C23" s="127"/>
      <c r="D23" s="127"/>
      <c r="E23" s="127"/>
      <c r="F23" s="127"/>
      <c r="G23" s="127"/>
      <c r="H23" s="128"/>
    </row>
    <row r="24" spans="1:8" ht="35.25" customHeight="1">
      <c r="A24" s="34" t="s">
        <v>81</v>
      </c>
      <c r="B24" s="150" t="s">
        <v>256</v>
      </c>
      <c r="C24" s="127"/>
      <c r="D24" s="127"/>
      <c r="E24" s="127"/>
      <c r="F24" s="127"/>
      <c r="G24" s="127"/>
      <c r="H24" s="128"/>
    </row>
    <row r="25" spans="1:8" ht="34.5" customHeight="1">
      <c r="A25" s="119" t="s">
        <v>82</v>
      </c>
      <c r="B25" s="114"/>
      <c r="C25" s="114"/>
      <c r="D25" s="114"/>
      <c r="E25" s="114"/>
      <c r="F25" s="114"/>
      <c r="G25" s="114"/>
      <c r="H25" s="115"/>
    </row>
    <row r="26" spans="1:8" ht="34.5" customHeight="1">
      <c r="A26" s="37" t="s">
        <v>83</v>
      </c>
      <c r="B26" s="119" t="s">
        <v>84</v>
      </c>
      <c r="C26" s="114"/>
      <c r="D26" s="115"/>
      <c r="E26" s="119" t="s">
        <v>85</v>
      </c>
      <c r="F26" s="114"/>
      <c r="G26" s="114"/>
      <c r="H26" s="115"/>
    </row>
    <row r="27" spans="1:8" ht="30" customHeight="1">
      <c r="A27" s="129" t="s">
        <v>86</v>
      </c>
      <c r="B27" s="107" t="s">
        <v>187</v>
      </c>
      <c r="C27" s="108"/>
      <c r="D27" s="109"/>
      <c r="E27" s="107" t="s">
        <v>199</v>
      </c>
      <c r="F27" s="108"/>
      <c r="G27" s="108"/>
      <c r="H27" s="109"/>
    </row>
    <row r="28" spans="1:8" ht="30" customHeight="1">
      <c r="A28" s="151"/>
      <c r="B28" s="107" t="s">
        <v>188</v>
      </c>
      <c r="C28" s="108"/>
      <c r="D28" s="109"/>
      <c r="E28" s="107" t="s">
        <v>200</v>
      </c>
      <c r="F28" s="108"/>
      <c r="G28" s="108"/>
      <c r="H28" s="109"/>
    </row>
    <row r="29" spans="1:8" ht="30" customHeight="1">
      <c r="A29" s="151"/>
      <c r="B29" s="107" t="s">
        <v>189</v>
      </c>
      <c r="C29" s="108"/>
      <c r="D29" s="109"/>
      <c r="E29" s="107" t="s">
        <v>201</v>
      </c>
      <c r="F29" s="108"/>
      <c r="G29" s="108"/>
      <c r="H29" s="109"/>
    </row>
    <row r="30" spans="1:8" ht="30" customHeight="1">
      <c r="A30" s="130"/>
      <c r="B30" s="107" t="s">
        <v>190</v>
      </c>
      <c r="C30" s="108"/>
      <c r="D30" s="109"/>
      <c r="E30" s="107" t="s">
        <v>202</v>
      </c>
      <c r="F30" s="108"/>
      <c r="G30" s="108"/>
      <c r="H30" s="109"/>
    </row>
    <row r="31" spans="1:8" ht="30" customHeight="1">
      <c r="A31" s="120" t="s">
        <v>87</v>
      </c>
      <c r="B31" s="107" t="s">
        <v>191</v>
      </c>
      <c r="C31" s="108"/>
      <c r="D31" s="109"/>
      <c r="E31" s="107" t="s">
        <v>203</v>
      </c>
      <c r="F31" s="108"/>
      <c r="G31" s="108"/>
      <c r="H31" s="109"/>
    </row>
    <row r="32" spans="1:8" ht="30" customHeight="1">
      <c r="A32" s="152"/>
      <c r="B32" s="107" t="s">
        <v>192</v>
      </c>
      <c r="C32" s="108"/>
      <c r="D32" s="109"/>
      <c r="E32" s="107" t="s">
        <v>203</v>
      </c>
      <c r="F32" s="108"/>
      <c r="G32" s="108"/>
      <c r="H32" s="109"/>
    </row>
    <row r="33" spans="1:8" ht="30" customHeight="1">
      <c r="A33" s="152"/>
      <c r="B33" s="107" t="s">
        <v>193</v>
      </c>
      <c r="C33" s="108"/>
      <c r="D33" s="109"/>
      <c r="E33" s="107" t="s">
        <v>203</v>
      </c>
      <c r="F33" s="108"/>
      <c r="G33" s="108"/>
      <c r="H33" s="109"/>
    </row>
    <row r="34" spans="1:8" ht="30" customHeight="1">
      <c r="A34" s="121"/>
      <c r="B34" s="107" t="s">
        <v>194</v>
      </c>
      <c r="C34" s="108"/>
      <c r="D34" s="109"/>
      <c r="E34" s="107" t="s">
        <v>204</v>
      </c>
      <c r="F34" s="108"/>
      <c r="G34" s="108"/>
      <c r="H34" s="109"/>
    </row>
    <row r="35" spans="1:8" ht="30" customHeight="1">
      <c r="A35" s="120" t="s">
        <v>88</v>
      </c>
      <c r="B35" s="153" t="s">
        <v>258</v>
      </c>
      <c r="C35" s="153"/>
      <c r="D35" s="153"/>
      <c r="E35" s="154">
        <v>1</v>
      </c>
      <c r="F35" s="155"/>
      <c r="G35" s="155"/>
      <c r="H35" s="138"/>
    </row>
    <row r="36" spans="1:8" ht="30" customHeight="1">
      <c r="A36" s="152"/>
      <c r="B36" s="153" t="s">
        <v>257</v>
      </c>
      <c r="C36" s="153"/>
      <c r="D36" s="153"/>
      <c r="E36" s="154">
        <v>1</v>
      </c>
      <c r="F36" s="155"/>
      <c r="G36" s="155"/>
      <c r="H36" s="138"/>
    </row>
    <row r="37" spans="1:8" ht="30" customHeight="1">
      <c r="A37" s="152"/>
      <c r="B37" s="137" t="s">
        <v>259</v>
      </c>
      <c r="C37" s="155"/>
      <c r="D37" s="138"/>
      <c r="E37" s="137" t="s">
        <v>260</v>
      </c>
      <c r="F37" s="155"/>
      <c r="G37" s="155"/>
      <c r="H37" s="138"/>
    </row>
    <row r="38" spans="1:8" ht="30" customHeight="1">
      <c r="A38" s="129" t="s">
        <v>89</v>
      </c>
      <c r="B38" s="107" t="s">
        <v>195</v>
      </c>
      <c r="C38" s="108"/>
      <c r="D38" s="109"/>
      <c r="E38" s="107" t="s">
        <v>203</v>
      </c>
      <c r="F38" s="108"/>
      <c r="G38" s="108"/>
      <c r="H38" s="109"/>
    </row>
    <row r="39" spans="1:8" ht="30" customHeight="1">
      <c r="A39" s="151"/>
      <c r="B39" s="107" t="s">
        <v>196</v>
      </c>
      <c r="C39" s="108"/>
      <c r="D39" s="109"/>
      <c r="E39" s="107" t="s">
        <v>205</v>
      </c>
      <c r="F39" s="108"/>
      <c r="G39" s="108"/>
      <c r="H39" s="109"/>
    </row>
    <row r="40" spans="1:8" ht="30" customHeight="1">
      <c r="A40" s="151"/>
      <c r="B40" s="107" t="s">
        <v>197</v>
      </c>
      <c r="C40" s="108"/>
      <c r="D40" s="109"/>
      <c r="E40" s="107" t="s">
        <v>206</v>
      </c>
      <c r="F40" s="108"/>
      <c r="G40" s="108"/>
      <c r="H40" s="109"/>
    </row>
    <row r="41" spans="1:8" ht="30" customHeight="1">
      <c r="A41" s="130"/>
      <c r="B41" s="107" t="s">
        <v>198</v>
      </c>
      <c r="C41" s="108"/>
      <c r="D41" s="109"/>
      <c r="E41" s="107" t="s">
        <v>207</v>
      </c>
      <c r="F41" s="108"/>
      <c r="G41" s="108"/>
      <c r="H41" s="109"/>
    </row>
    <row r="42" spans="1:8" ht="30" customHeight="1">
      <c r="A42" s="34" t="s">
        <v>90</v>
      </c>
      <c r="B42" s="150" t="s">
        <v>75</v>
      </c>
      <c r="C42" s="127"/>
      <c r="D42" s="127"/>
      <c r="E42" s="127"/>
      <c r="F42" s="127"/>
      <c r="G42" s="127"/>
      <c r="H42" s="128"/>
    </row>
    <row r="43" spans="1:8" ht="34.5" customHeight="1">
      <c r="A43" s="116" t="s">
        <v>261</v>
      </c>
      <c r="B43" s="117"/>
      <c r="C43" s="117"/>
      <c r="D43" s="117"/>
      <c r="E43" s="117"/>
      <c r="F43" s="117"/>
      <c r="G43" s="117"/>
      <c r="H43" s="118"/>
    </row>
    <row r="44" spans="1:8" ht="25.5" customHeight="1">
      <c r="A44" s="156"/>
      <c r="B44" s="156"/>
      <c r="C44" s="156"/>
      <c r="D44" s="156"/>
      <c r="E44" s="156"/>
      <c r="F44" s="156"/>
      <c r="G44" s="156"/>
      <c r="H44" s="156"/>
    </row>
  </sheetData>
  <sheetProtection/>
  <mergeCells count="79">
    <mergeCell ref="B42:H42"/>
    <mergeCell ref="A43:H43"/>
    <mergeCell ref="A44:H44"/>
    <mergeCell ref="A38:A41"/>
    <mergeCell ref="B38:D38"/>
    <mergeCell ref="E38:H38"/>
    <mergeCell ref="B40:D40"/>
    <mergeCell ref="E40:H40"/>
    <mergeCell ref="B41:D41"/>
    <mergeCell ref="E41:H41"/>
    <mergeCell ref="A35:A37"/>
    <mergeCell ref="B35:D35"/>
    <mergeCell ref="E35:H35"/>
    <mergeCell ref="B36:D36"/>
    <mergeCell ref="E36:H36"/>
    <mergeCell ref="B37:D37"/>
    <mergeCell ref="E37:H37"/>
    <mergeCell ref="A31:A34"/>
    <mergeCell ref="B31:D31"/>
    <mergeCell ref="E31:H31"/>
    <mergeCell ref="B32:D32"/>
    <mergeCell ref="E32:H32"/>
    <mergeCell ref="B34:D34"/>
    <mergeCell ref="E34:H34"/>
    <mergeCell ref="B33:D33"/>
    <mergeCell ref="E33:H33"/>
    <mergeCell ref="A27:A30"/>
    <mergeCell ref="B27:D27"/>
    <mergeCell ref="E27:H27"/>
    <mergeCell ref="B28:D28"/>
    <mergeCell ref="E28:H28"/>
    <mergeCell ref="B30:D30"/>
    <mergeCell ref="E30:H30"/>
    <mergeCell ref="B29:D29"/>
    <mergeCell ref="E29:H29"/>
    <mergeCell ref="B22:H22"/>
    <mergeCell ref="B23:H23"/>
    <mergeCell ref="B24:H24"/>
    <mergeCell ref="A25:H25"/>
    <mergeCell ref="B26:D26"/>
    <mergeCell ref="E26:H26"/>
    <mergeCell ref="A19:A21"/>
    <mergeCell ref="B19:E19"/>
    <mergeCell ref="F19:H19"/>
    <mergeCell ref="B20:E20"/>
    <mergeCell ref="F20:H20"/>
    <mergeCell ref="B21:E21"/>
    <mergeCell ref="F21:H21"/>
    <mergeCell ref="A17:B17"/>
    <mergeCell ref="C17:D17"/>
    <mergeCell ref="E17:F17"/>
    <mergeCell ref="G17:H17"/>
    <mergeCell ref="B18:E18"/>
    <mergeCell ref="F18:H18"/>
    <mergeCell ref="B11:H11"/>
    <mergeCell ref="A12:A13"/>
    <mergeCell ref="B12:H13"/>
    <mergeCell ref="A14:A15"/>
    <mergeCell ref="B14:H15"/>
    <mergeCell ref="A16:B16"/>
    <mergeCell ref="C16:D16"/>
    <mergeCell ref="E16:F16"/>
    <mergeCell ref="G16:H16"/>
    <mergeCell ref="D8:E8"/>
    <mergeCell ref="G8:H8"/>
    <mergeCell ref="B9:C9"/>
    <mergeCell ref="D9:E9"/>
    <mergeCell ref="F9:H9"/>
    <mergeCell ref="B10:H10"/>
    <mergeCell ref="B39:D39"/>
    <mergeCell ref="E39:H39"/>
    <mergeCell ref="A1:H1"/>
    <mergeCell ref="A2:H2"/>
    <mergeCell ref="A3:H3"/>
    <mergeCell ref="B4:H4"/>
    <mergeCell ref="A5:A6"/>
    <mergeCell ref="B5:H5"/>
    <mergeCell ref="B6:H6"/>
    <mergeCell ref="B7:H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9"/>
  <sheetViews>
    <sheetView tabSelected="1" zoomScale="85" zoomScaleNormal="85" workbookViewId="0" topLeftCell="A1">
      <selection activeCell="A1" sqref="A1"/>
    </sheetView>
  </sheetViews>
  <sheetFormatPr defaultColWidth="9.00390625" defaultRowHeight="14.25"/>
  <cols>
    <col min="1" max="1" width="121.375" style="0" customWidth="1"/>
    <col min="13" max="13" width="13.25390625" style="0" customWidth="1"/>
  </cols>
  <sheetData>
    <row r="1" spans="1:13" ht="22.5">
      <c r="A1" s="66" t="s">
        <v>219</v>
      </c>
      <c r="B1" s="20"/>
      <c r="C1" s="20"/>
      <c r="D1" s="20"/>
      <c r="E1" s="20"/>
      <c r="F1" s="20"/>
      <c r="G1" s="20"/>
      <c r="H1" s="20"/>
      <c r="I1" s="20"/>
      <c r="J1" s="20"/>
      <c r="K1" s="20"/>
      <c r="L1" s="20"/>
      <c r="M1" s="20"/>
    </row>
    <row r="2" ht="39.75" customHeight="1"/>
    <row r="3" spans="1:13" s="60" customFormat="1" ht="22.5" customHeight="1">
      <c r="A3" s="77" t="s">
        <v>214</v>
      </c>
      <c r="B3" s="59"/>
      <c r="C3" s="59"/>
      <c r="D3" s="59"/>
      <c r="E3" s="59"/>
      <c r="F3" s="59"/>
      <c r="G3" s="59"/>
      <c r="H3" s="59"/>
      <c r="I3" s="59"/>
      <c r="J3" s="59"/>
      <c r="K3" s="59"/>
      <c r="L3" s="59"/>
      <c r="M3" s="59"/>
    </row>
    <row r="4" spans="1:13" s="60" customFormat="1" ht="22.5">
      <c r="A4" s="78"/>
      <c r="B4" s="59"/>
      <c r="C4" s="59"/>
      <c r="D4" s="59"/>
      <c r="E4" s="59"/>
      <c r="F4" s="59"/>
      <c r="G4" s="59"/>
      <c r="H4" s="59"/>
      <c r="I4" s="59"/>
      <c r="J4" s="59"/>
      <c r="K4" s="59"/>
      <c r="L4" s="59"/>
      <c r="M4" s="59"/>
    </row>
    <row r="5" spans="1:13" s="60" customFormat="1" ht="22.5">
      <c r="A5" s="78"/>
      <c r="B5" s="59"/>
      <c r="C5" s="59"/>
      <c r="D5" s="59"/>
      <c r="E5" s="59"/>
      <c r="F5" s="59"/>
      <c r="G5" s="59"/>
      <c r="H5" s="59"/>
      <c r="I5" s="59"/>
      <c r="J5" s="59"/>
      <c r="K5" s="59"/>
      <c r="L5" s="59"/>
      <c r="M5" s="59"/>
    </row>
    <row r="6" spans="1:13" s="60" customFormat="1" ht="22.5">
      <c r="A6" s="78"/>
      <c r="B6" s="59"/>
      <c r="C6" s="59"/>
      <c r="D6" s="59"/>
      <c r="E6" s="59"/>
      <c r="F6" s="59"/>
      <c r="G6" s="59"/>
      <c r="H6" s="59"/>
      <c r="I6" s="59"/>
      <c r="J6" s="59"/>
      <c r="K6" s="59"/>
      <c r="L6" s="59"/>
      <c r="M6" s="59"/>
    </row>
    <row r="7" s="60" customFormat="1" ht="22.5">
      <c r="A7" s="78"/>
    </row>
    <row r="8" spans="1:13" s="60" customFormat="1" ht="22.5">
      <c r="A8" s="78"/>
      <c r="B8" s="59"/>
      <c r="C8" s="59"/>
      <c r="D8" s="59"/>
      <c r="E8" s="59"/>
      <c r="F8" s="59"/>
      <c r="G8" s="59"/>
      <c r="H8" s="59"/>
      <c r="I8" s="59"/>
      <c r="J8" s="59"/>
      <c r="K8" s="59"/>
      <c r="L8" s="59"/>
      <c r="M8" s="59"/>
    </row>
    <row r="9" spans="1:13" s="60" customFormat="1" ht="22.5">
      <c r="A9" s="78"/>
      <c r="B9" s="59"/>
      <c r="C9" s="59"/>
      <c r="D9" s="59"/>
      <c r="E9" s="59"/>
      <c r="F9" s="59"/>
      <c r="G9" s="59"/>
      <c r="H9" s="59"/>
      <c r="I9" s="59"/>
      <c r="J9" s="59"/>
      <c r="K9" s="59"/>
      <c r="L9" s="59"/>
      <c r="M9" s="59"/>
    </row>
    <row r="10" spans="1:13" s="60" customFormat="1" ht="22.5">
      <c r="A10" s="78"/>
      <c r="B10" s="59"/>
      <c r="C10" s="59"/>
      <c r="D10" s="59"/>
      <c r="E10" s="59"/>
      <c r="F10" s="59"/>
      <c r="G10" s="59"/>
      <c r="H10" s="59"/>
      <c r="I10" s="59"/>
      <c r="J10" s="59"/>
      <c r="K10" s="59"/>
      <c r="L10" s="59"/>
      <c r="M10" s="59"/>
    </row>
    <row r="11" spans="1:13" s="60" customFormat="1" ht="22.5">
      <c r="A11" s="78"/>
      <c r="B11" s="59"/>
      <c r="C11" s="59"/>
      <c r="D11" s="59"/>
      <c r="E11" s="59"/>
      <c r="F11" s="59"/>
      <c r="G11" s="59"/>
      <c r="H11" s="59"/>
      <c r="I11" s="59"/>
      <c r="J11" s="59"/>
      <c r="K11" s="59"/>
      <c r="L11" s="59"/>
      <c r="M11" s="59"/>
    </row>
    <row r="12" spans="1:13" s="60" customFormat="1" ht="22.5">
      <c r="A12" s="78"/>
      <c r="B12" s="59"/>
      <c r="C12" s="59"/>
      <c r="D12" s="59"/>
      <c r="E12" s="59"/>
      <c r="F12" s="59"/>
      <c r="G12" s="59"/>
      <c r="H12" s="59"/>
      <c r="I12" s="59"/>
      <c r="J12" s="59"/>
      <c r="K12" s="59"/>
      <c r="L12" s="59"/>
      <c r="M12" s="59"/>
    </row>
    <row r="13" spans="1:13" s="60" customFormat="1" ht="22.5">
      <c r="A13" s="78"/>
      <c r="B13" s="59"/>
      <c r="C13" s="59"/>
      <c r="D13" s="59"/>
      <c r="E13" s="59"/>
      <c r="F13" s="59"/>
      <c r="G13" s="59"/>
      <c r="H13" s="59"/>
      <c r="I13" s="59"/>
      <c r="J13" s="59"/>
      <c r="K13" s="59"/>
      <c r="L13" s="59"/>
      <c r="M13" s="59"/>
    </row>
    <row r="14" spans="1:13" s="60" customFormat="1" ht="22.5">
      <c r="A14" s="78"/>
      <c r="B14" s="59"/>
      <c r="C14" s="59"/>
      <c r="D14" s="59"/>
      <c r="E14" s="59"/>
      <c r="F14" s="59"/>
      <c r="G14" s="59"/>
      <c r="H14" s="59"/>
      <c r="I14" s="59"/>
      <c r="J14" s="59"/>
      <c r="K14" s="59"/>
      <c r="L14" s="59"/>
      <c r="M14" s="59"/>
    </row>
    <row r="15" spans="1:13" s="60" customFormat="1" ht="22.5">
      <c r="A15" s="78"/>
      <c r="B15" s="59"/>
      <c r="C15" s="59"/>
      <c r="D15" s="59"/>
      <c r="E15" s="59"/>
      <c r="F15" s="59"/>
      <c r="G15" s="59"/>
      <c r="H15" s="59"/>
      <c r="I15" s="59"/>
      <c r="J15" s="59"/>
      <c r="K15" s="59"/>
      <c r="L15" s="59"/>
      <c r="M15" s="59"/>
    </row>
    <row r="16" spans="1:13" s="60" customFormat="1" ht="22.5">
      <c r="A16" s="78"/>
      <c r="B16" s="59"/>
      <c r="C16" s="59"/>
      <c r="D16" s="59"/>
      <c r="E16" s="59"/>
      <c r="F16" s="59"/>
      <c r="G16" s="59"/>
      <c r="H16" s="59"/>
      <c r="I16" s="59"/>
      <c r="J16" s="59"/>
      <c r="K16" s="59"/>
      <c r="L16" s="59"/>
      <c r="M16" s="59"/>
    </row>
    <row r="17" spans="1:13" s="60" customFormat="1" ht="22.5">
      <c r="A17" s="78"/>
      <c r="B17" s="59"/>
      <c r="C17" s="59"/>
      <c r="D17" s="59"/>
      <c r="E17" s="59"/>
      <c r="F17" s="59"/>
      <c r="G17" s="59"/>
      <c r="H17" s="59"/>
      <c r="I17" s="59"/>
      <c r="J17" s="59"/>
      <c r="K17" s="59"/>
      <c r="L17" s="59"/>
      <c r="M17" s="59"/>
    </row>
    <row r="18" s="60" customFormat="1" ht="22.5">
      <c r="A18" s="58"/>
    </row>
    <row r="19" s="60" customFormat="1" ht="22.5">
      <c r="A19" s="58"/>
    </row>
  </sheetData>
  <sheetProtection/>
  <mergeCells count="1">
    <mergeCell ref="A3:A17"/>
  </mergeCells>
  <printOptions horizontalCentered="1"/>
  <pageMargins left="0.7480314960629921" right="0.7480314960629921" top="0.5511811023622047" bottom="0.36" header="0.31496062992125984" footer="0.1574803149606299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25"/>
  <sheetViews>
    <sheetView zoomScale="85" zoomScaleNormal="85" zoomScalePageLayoutView="0" workbookViewId="0" topLeftCell="A1">
      <selection activeCell="A1" sqref="A1"/>
    </sheetView>
  </sheetViews>
  <sheetFormatPr defaultColWidth="9.00390625" defaultRowHeight="14.25"/>
  <cols>
    <col min="1" max="1" width="121.375" style="0" customWidth="1"/>
    <col min="13" max="13" width="13.25390625" style="0" customWidth="1"/>
  </cols>
  <sheetData>
    <row r="1" spans="1:13" ht="31.5">
      <c r="A1" s="43" t="s">
        <v>217</v>
      </c>
      <c r="B1" s="20"/>
      <c r="C1" s="20"/>
      <c r="D1" s="20"/>
      <c r="E1" s="20"/>
      <c r="F1" s="20"/>
      <c r="G1" s="20"/>
      <c r="H1" s="20"/>
      <c r="I1" s="20"/>
      <c r="J1" s="20"/>
      <c r="K1" s="20"/>
      <c r="L1" s="20"/>
      <c r="M1" s="20"/>
    </row>
    <row r="2" ht="24" customHeight="1"/>
    <row r="3" spans="1:13" ht="67.5">
      <c r="A3" s="65" t="s">
        <v>215</v>
      </c>
      <c r="B3" s="21"/>
      <c r="C3" s="21"/>
      <c r="D3" s="21"/>
      <c r="E3" s="21"/>
      <c r="F3" s="21"/>
      <c r="G3" s="21"/>
      <c r="H3" s="21"/>
      <c r="I3" s="21"/>
      <c r="J3" s="21"/>
      <c r="K3" s="21"/>
      <c r="L3" s="21"/>
      <c r="M3" s="21"/>
    </row>
    <row r="4" spans="1:13" ht="67.5">
      <c r="A4" s="65" t="s">
        <v>216</v>
      </c>
      <c r="B4" s="21"/>
      <c r="C4" s="21"/>
      <c r="D4" s="21"/>
      <c r="E4" s="21"/>
      <c r="F4" s="21"/>
      <c r="G4" s="21"/>
      <c r="H4" s="21"/>
      <c r="I4" s="21"/>
      <c r="J4" s="21"/>
      <c r="K4" s="21"/>
      <c r="L4" s="21"/>
      <c r="M4" s="21"/>
    </row>
    <row r="5" spans="1:13" ht="20.25">
      <c r="A5" s="44"/>
      <c r="B5" s="21"/>
      <c r="C5" s="21"/>
      <c r="D5" s="21"/>
      <c r="E5" s="21"/>
      <c r="F5" s="21"/>
      <c r="G5" s="21"/>
      <c r="H5" s="21"/>
      <c r="I5" s="21"/>
      <c r="J5" s="21"/>
      <c r="K5" s="21"/>
      <c r="L5" s="21"/>
      <c r="M5" s="21"/>
    </row>
    <row r="6" spans="1:13" ht="20.25">
      <c r="A6" s="44"/>
      <c r="B6" s="21"/>
      <c r="C6" s="21"/>
      <c r="D6" s="21"/>
      <c r="E6" s="21"/>
      <c r="F6" s="21"/>
      <c r="G6" s="21"/>
      <c r="H6" s="21"/>
      <c r="I6" s="21"/>
      <c r="J6" s="21"/>
      <c r="K6" s="21"/>
      <c r="L6" s="21"/>
      <c r="M6" s="21"/>
    </row>
    <row r="7" ht="20.25">
      <c r="A7" s="44"/>
    </row>
    <row r="8" spans="1:13" ht="20.25">
      <c r="A8" s="44"/>
      <c r="B8" s="21"/>
      <c r="C8" s="21"/>
      <c r="D8" s="21"/>
      <c r="E8" s="21"/>
      <c r="F8" s="21"/>
      <c r="G8" s="21"/>
      <c r="H8" s="21"/>
      <c r="I8" s="21"/>
      <c r="J8" s="21"/>
      <c r="K8" s="21"/>
      <c r="L8" s="21"/>
      <c r="M8" s="21"/>
    </row>
    <row r="9" spans="1:13" ht="20.25">
      <c r="A9" s="44"/>
      <c r="B9" s="21"/>
      <c r="C9" s="21"/>
      <c r="D9" s="21"/>
      <c r="E9" s="21"/>
      <c r="F9" s="21"/>
      <c r="G9" s="21"/>
      <c r="H9" s="21"/>
      <c r="I9" s="21"/>
      <c r="J9" s="21"/>
      <c r="K9" s="21"/>
      <c r="L9" s="21"/>
      <c r="M9" s="21"/>
    </row>
    <row r="10" spans="1:13" ht="20.25">
      <c r="A10" s="44"/>
      <c r="B10" s="21"/>
      <c r="C10" s="21"/>
      <c r="D10" s="21"/>
      <c r="E10" s="21"/>
      <c r="F10" s="21"/>
      <c r="G10" s="21"/>
      <c r="H10" s="21"/>
      <c r="I10" s="21"/>
      <c r="J10" s="21"/>
      <c r="K10" s="21"/>
      <c r="L10" s="21"/>
      <c r="M10" s="21"/>
    </row>
    <row r="11" spans="1:13" ht="20.25">
      <c r="A11" s="44"/>
      <c r="B11" s="21"/>
      <c r="C11" s="21"/>
      <c r="D11" s="21"/>
      <c r="E11" s="21"/>
      <c r="F11" s="21"/>
      <c r="G11" s="21"/>
      <c r="H11" s="21"/>
      <c r="I11" s="21"/>
      <c r="J11" s="21"/>
      <c r="K11" s="21"/>
      <c r="L11" s="21"/>
      <c r="M11" s="21"/>
    </row>
    <row r="12" spans="1:13" ht="20.25">
      <c r="A12" s="44"/>
      <c r="B12" s="21"/>
      <c r="C12" s="21"/>
      <c r="D12" s="21"/>
      <c r="E12" s="21"/>
      <c r="F12" s="21"/>
      <c r="G12" s="21"/>
      <c r="H12" s="21"/>
      <c r="I12" s="21"/>
      <c r="J12" s="21"/>
      <c r="K12" s="21"/>
      <c r="L12" s="21"/>
      <c r="M12" s="21"/>
    </row>
    <row r="13" spans="1:13" ht="20.25">
      <c r="A13" s="44"/>
      <c r="B13" s="21"/>
      <c r="C13" s="21"/>
      <c r="D13" s="21"/>
      <c r="E13" s="21"/>
      <c r="F13" s="21"/>
      <c r="G13" s="21"/>
      <c r="H13" s="21"/>
      <c r="I13" s="21"/>
      <c r="J13" s="21"/>
      <c r="K13" s="21"/>
      <c r="L13" s="21"/>
      <c r="M13" s="21"/>
    </row>
    <row r="14" spans="1:13" ht="20.25">
      <c r="A14" s="44"/>
      <c r="B14" s="21"/>
      <c r="C14" s="21"/>
      <c r="D14" s="21"/>
      <c r="E14" s="21"/>
      <c r="F14" s="21"/>
      <c r="G14" s="21"/>
      <c r="H14" s="21"/>
      <c r="I14" s="21"/>
      <c r="J14" s="21"/>
      <c r="K14" s="21"/>
      <c r="L14" s="21"/>
      <c r="M14" s="21"/>
    </row>
    <row r="15" spans="1:13" ht="20.25">
      <c r="A15" s="44"/>
      <c r="B15" s="21"/>
      <c r="C15" s="21"/>
      <c r="D15" s="21"/>
      <c r="E15" s="21"/>
      <c r="F15" s="21"/>
      <c r="G15" s="21"/>
      <c r="H15" s="21"/>
      <c r="I15" s="21"/>
      <c r="J15" s="21"/>
      <c r="K15" s="21"/>
      <c r="L15" s="21"/>
      <c r="M15" s="21"/>
    </row>
    <row r="16" spans="1:13" ht="20.25">
      <c r="A16" s="44"/>
      <c r="B16" s="21"/>
      <c r="C16" s="21"/>
      <c r="D16" s="21"/>
      <c r="E16" s="21"/>
      <c r="F16" s="21"/>
      <c r="G16" s="21"/>
      <c r="H16" s="21"/>
      <c r="I16" s="21"/>
      <c r="J16" s="21"/>
      <c r="K16" s="21"/>
      <c r="L16" s="21"/>
      <c r="M16" s="21"/>
    </row>
    <row r="17" spans="1:13" ht="20.25">
      <c r="A17" s="44"/>
      <c r="B17" s="21"/>
      <c r="C17" s="21"/>
      <c r="D17" s="21"/>
      <c r="E17" s="21"/>
      <c r="F17" s="21"/>
      <c r="G17" s="21"/>
      <c r="H17" s="21"/>
      <c r="I17" s="21"/>
      <c r="J17" s="21"/>
      <c r="K17" s="21"/>
      <c r="L17" s="21"/>
      <c r="M17" s="21"/>
    </row>
    <row r="18" ht="20.25">
      <c r="A18" s="44"/>
    </row>
    <row r="19" ht="20.25">
      <c r="A19" s="44"/>
    </row>
    <row r="20" ht="20.25">
      <c r="A20" s="44"/>
    </row>
    <row r="21" ht="20.25">
      <c r="A21" s="44"/>
    </row>
    <row r="22" ht="20.25">
      <c r="A22" s="44"/>
    </row>
    <row r="23" ht="20.25">
      <c r="A23" s="44"/>
    </row>
    <row r="24" ht="20.25">
      <c r="A24" s="44"/>
    </row>
    <row r="25" ht="20.25">
      <c r="A25" s="45"/>
    </row>
  </sheetData>
  <sheetProtection/>
  <printOptions horizontalCentered="1"/>
  <pageMargins left="0.7480314960629921" right="0.7480314960629921" top="0.38" bottom="0.2362204724409449" header="0.2755905511811024" footer="0.1574803149606299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5" sqref="A5"/>
    </sheetView>
  </sheetViews>
  <sheetFormatPr defaultColWidth="9.00390625" defaultRowHeight="14.25"/>
  <cols>
    <col min="1" max="1" width="121.375" style="0" customWidth="1"/>
    <col min="13" max="13" width="13.25390625" style="0" customWidth="1"/>
  </cols>
  <sheetData>
    <row r="1" spans="1:13" ht="24" customHeight="1">
      <c r="A1" s="66" t="s">
        <v>220</v>
      </c>
      <c r="B1" s="20"/>
      <c r="C1" s="20"/>
      <c r="D1" s="20"/>
      <c r="E1" s="20"/>
      <c r="F1" s="20"/>
      <c r="G1" s="20"/>
      <c r="H1" s="20"/>
      <c r="I1" s="20"/>
      <c r="J1" s="20"/>
      <c r="K1" s="20"/>
      <c r="L1" s="20"/>
      <c r="M1" s="20"/>
    </row>
    <row r="2" ht="24" customHeight="1"/>
    <row r="3" spans="1:13" ht="111.75" customHeight="1">
      <c r="A3" s="46" t="s">
        <v>247</v>
      </c>
      <c r="B3" s="21"/>
      <c r="C3" s="21"/>
      <c r="D3" s="21"/>
      <c r="E3" s="21"/>
      <c r="F3" s="21"/>
      <c r="G3" s="21"/>
      <c r="H3" s="21"/>
      <c r="I3" s="21"/>
      <c r="J3" s="21"/>
      <c r="K3" s="21"/>
      <c r="L3" s="21"/>
      <c r="M3" s="21"/>
    </row>
    <row r="4" spans="1:13" ht="96" customHeight="1">
      <c r="A4" s="46" t="s">
        <v>248</v>
      </c>
      <c r="B4" s="21"/>
      <c r="C4" s="21"/>
      <c r="D4" s="21"/>
      <c r="E4" s="21"/>
      <c r="F4" s="21"/>
      <c r="G4" s="21"/>
      <c r="H4" s="21"/>
      <c r="I4" s="21"/>
      <c r="J4" s="21"/>
      <c r="K4" s="21"/>
      <c r="L4" s="21"/>
      <c r="M4" s="21"/>
    </row>
    <row r="5" spans="1:13" ht="57" customHeight="1">
      <c r="A5" s="46" t="s">
        <v>275</v>
      </c>
      <c r="B5" s="21"/>
      <c r="C5" s="21"/>
      <c r="D5" s="21"/>
      <c r="E5" s="21"/>
      <c r="F5" s="21"/>
      <c r="G5" s="21"/>
      <c r="H5" s="21"/>
      <c r="I5" s="21"/>
      <c r="J5" s="21"/>
      <c r="K5" s="21"/>
      <c r="L5" s="21"/>
      <c r="M5" s="21"/>
    </row>
    <row r="6" spans="1:13" ht="60.75" customHeight="1">
      <c r="A6" s="46" t="s">
        <v>249</v>
      </c>
      <c r="B6" s="21"/>
      <c r="C6" s="21"/>
      <c r="D6" s="21"/>
      <c r="E6" s="21"/>
      <c r="F6" s="21"/>
      <c r="G6" s="21"/>
      <c r="H6" s="21"/>
      <c r="I6" s="21"/>
      <c r="J6" s="21"/>
      <c r="K6" s="21"/>
      <c r="L6" s="21"/>
      <c r="M6" s="21"/>
    </row>
    <row r="7" ht="60.75" customHeight="1">
      <c r="A7" s="46" t="s">
        <v>250</v>
      </c>
    </row>
    <row r="8" spans="1:13" ht="58.5" customHeight="1">
      <c r="A8" s="46"/>
      <c r="B8" s="21"/>
      <c r="C8" s="21"/>
      <c r="D8" s="21"/>
      <c r="E8" s="21"/>
      <c r="F8" s="21"/>
      <c r="G8" s="21"/>
      <c r="H8" s="21"/>
      <c r="I8" s="21"/>
      <c r="J8" s="21"/>
      <c r="K8" s="21"/>
      <c r="L8" s="21"/>
      <c r="M8" s="21"/>
    </row>
    <row r="9" spans="1:13" ht="24" customHeight="1">
      <c r="A9" s="23"/>
      <c r="B9" s="21"/>
      <c r="C9" s="21"/>
      <c r="D9" s="21"/>
      <c r="E9" s="21"/>
      <c r="F9" s="21"/>
      <c r="G9" s="21"/>
      <c r="H9" s="21"/>
      <c r="I9" s="21"/>
      <c r="J9" s="21"/>
      <c r="K9" s="21"/>
      <c r="L9" s="21"/>
      <c r="M9" s="21"/>
    </row>
    <row r="10" spans="1:13" ht="24" customHeight="1">
      <c r="A10" s="23"/>
      <c r="B10" s="21"/>
      <c r="C10" s="21"/>
      <c r="D10" s="21"/>
      <c r="E10" s="21"/>
      <c r="F10" s="21"/>
      <c r="G10" s="21"/>
      <c r="H10" s="21"/>
      <c r="I10" s="21"/>
      <c r="J10" s="21"/>
      <c r="K10" s="21"/>
      <c r="L10" s="21"/>
      <c r="M10" s="21"/>
    </row>
    <row r="11" spans="1:13" ht="24" customHeight="1">
      <c r="A11" s="23"/>
      <c r="B11" s="21"/>
      <c r="C11" s="21"/>
      <c r="D11" s="21"/>
      <c r="E11" s="21"/>
      <c r="F11" s="21"/>
      <c r="G11" s="21"/>
      <c r="H11" s="21"/>
      <c r="I11" s="21"/>
      <c r="J11" s="21"/>
      <c r="K11" s="21"/>
      <c r="L11" s="21"/>
      <c r="M11" s="21"/>
    </row>
    <row r="12" spans="1:13" ht="24" customHeight="1">
      <c r="A12" s="23"/>
      <c r="B12" s="21"/>
      <c r="C12" s="21"/>
      <c r="D12" s="21"/>
      <c r="E12" s="21"/>
      <c r="F12" s="21"/>
      <c r="G12" s="21"/>
      <c r="H12" s="21"/>
      <c r="I12" s="21"/>
      <c r="J12" s="21"/>
      <c r="K12" s="21"/>
      <c r="L12" s="21"/>
      <c r="M12" s="21"/>
    </row>
    <row r="13" spans="1:13" ht="24" customHeight="1">
      <c r="A13" s="23"/>
      <c r="B13" s="21"/>
      <c r="C13" s="21"/>
      <c r="D13" s="21"/>
      <c r="E13" s="21"/>
      <c r="F13" s="21"/>
      <c r="G13" s="21"/>
      <c r="H13" s="21"/>
      <c r="I13" s="21"/>
      <c r="J13" s="21"/>
      <c r="K13" s="21"/>
      <c r="L13" s="21"/>
      <c r="M13" s="21"/>
    </row>
    <row r="14" spans="1:13" ht="24" customHeight="1">
      <c r="A14" s="23"/>
      <c r="B14" s="21"/>
      <c r="C14" s="21"/>
      <c r="D14" s="21"/>
      <c r="E14" s="21"/>
      <c r="F14" s="21"/>
      <c r="G14" s="21"/>
      <c r="H14" s="21"/>
      <c r="I14" s="21"/>
      <c r="J14" s="21"/>
      <c r="K14" s="21"/>
      <c r="L14" s="21"/>
      <c r="M14" s="21"/>
    </row>
    <row r="15" spans="1:13" ht="24" customHeight="1">
      <c r="A15" s="23"/>
      <c r="B15" s="21"/>
      <c r="C15" s="21"/>
      <c r="D15" s="21"/>
      <c r="E15" s="21"/>
      <c r="F15" s="21"/>
      <c r="G15" s="21"/>
      <c r="H15" s="21"/>
      <c r="I15" s="21"/>
      <c r="J15" s="21"/>
      <c r="K15" s="21"/>
      <c r="L15" s="21"/>
      <c r="M15" s="21"/>
    </row>
    <row r="16" spans="1:13" ht="24" customHeight="1">
      <c r="A16" s="22"/>
      <c r="B16" s="21"/>
      <c r="C16" s="21"/>
      <c r="D16" s="21"/>
      <c r="E16" s="21"/>
      <c r="F16" s="21"/>
      <c r="G16" s="21"/>
      <c r="H16" s="21"/>
      <c r="I16" s="21"/>
      <c r="J16" s="21"/>
      <c r="K16" s="21"/>
      <c r="L16" s="21"/>
      <c r="M16" s="21"/>
    </row>
  </sheetData>
  <sheetProtection/>
  <printOptions horizontalCentered="1"/>
  <pageMargins left="0.7480314960629921" right="0.7480314960629921" top="0.5" bottom="0.24" header="0.3" footer="0.16"/>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S21"/>
  <sheetViews>
    <sheetView zoomScale="85" zoomScaleNormal="85" zoomScalePageLayoutView="0" workbookViewId="0" topLeftCell="A1">
      <selection activeCell="D9" sqref="D9"/>
    </sheetView>
  </sheetViews>
  <sheetFormatPr defaultColWidth="8.00390625" defaultRowHeight="14.25"/>
  <cols>
    <col min="1" max="1" width="35.375" style="1" customWidth="1"/>
    <col min="2" max="2" width="23.75390625" style="1" customWidth="1"/>
    <col min="3" max="3" width="37.50390625" style="1" customWidth="1"/>
    <col min="4" max="4" width="23.75390625" style="1" customWidth="1"/>
    <col min="5" max="253" width="8.00390625" style="1" customWidth="1"/>
    <col min="254" max="16384" width="8.00390625" style="1" customWidth="1"/>
  </cols>
  <sheetData>
    <row r="1" ht="18" customHeight="1">
      <c r="D1" s="5"/>
    </row>
    <row r="2" spans="1:253" ht="22.5" customHeight="1">
      <c r="A2" s="79" t="s">
        <v>49</v>
      </c>
      <c r="B2" s="80"/>
      <c r="C2" s="80"/>
      <c r="D2" s="80"/>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7.5" customHeight="1">
      <c r="A3" s="8"/>
      <c r="B3" s="8"/>
      <c r="C3" s="8"/>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8" customHeight="1">
      <c r="A4" s="83" t="s">
        <v>221</v>
      </c>
      <c r="B4" s="84"/>
      <c r="C4" s="84"/>
      <c r="D4" s="9" t="s">
        <v>4</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2:253" ht="7.5" customHeight="1">
      <c r="B5" s="8"/>
      <c r="C5" s="8"/>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4" s="3" customFormat="1" ht="24" customHeight="1">
      <c r="A6" s="81" t="s">
        <v>6</v>
      </c>
      <c r="B6" s="82"/>
      <c r="C6" s="81" t="s">
        <v>7</v>
      </c>
      <c r="D6" s="82"/>
    </row>
    <row r="7" spans="1:4" s="3" customFormat="1" ht="24" customHeight="1">
      <c r="A7" s="12" t="s">
        <v>0</v>
      </c>
      <c r="B7" s="12" t="s">
        <v>8</v>
      </c>
      <c r="C7" s="12" t="s">
        <v>0</v>
      </c>
      <c r="D7" s="2" t="s">
        <v>1</v>
      </c>
    </row>
    <row r="8" spans="1:4" s="3" customFormat="1" ht="24" customHeight="1">
      <c r="A8" s="6" t="s">
        <v>9</v>
      </c>
      <c r="B8" s="13">
        <v>3567740</v>
      </c>
      <c r="C8" s="47" t="s">
        <v>96</v>
      </c>
      <c r="D8" s="13">
        <v>2800114</v>
      </c>
    </row>
    <row r="9" spans="1:4" s="3" customFormat="1" ht="24" customHeight="1">
      <c r="A9" s="6" t="s">
        <v>23</v>
      </c>
      <c r="B9" s="13">
        <v>3567740</v>
      </c>
      <c r="C9" s="47" t="s">
        <v>97</v>
      </c>
      <c r="D9" s="13">
        <v>489723</v>
      </c>
    </row>
    <row r="10" spans="1:4" s="3" customFormat="1" ht="24" customHeight="1">
      <c r="A10" s="6" t="s">
        <v>10</v>
      </c>
      <c r="B10" s="13"/>
      <c r="C10" s="47" t="s">
        <v>98</v>
      </c>
      <c r="D10" s="13">
        <v>163472</v>
      </c>
    </row>
    <row r="11" spans="1:4" s="3" customFormat="1" ht="24" customHeight="1">
      <c r="A11" s="6" t="s">
        <v>11</v>
      </c>
      <c r="B11" s="13"/>
      <c r="C11" s="47" t="s">
        <v>99</v>
      </c>
      <c r="D11" s="13">
        <v>114431</v>
      </c>
    </row>
    <row r="12" spans="1:4" s="3" customFormat="1" ht="24" customHeight="1">
      <c r="A12" s="6" t="s">
        <v>12</v>
      </c>
      <c r="B12" s="13"/>
      <c r="C12" s="51"/>
      <c r="D12" s="13"/>
    </row>
    <row r="13" spans="1:4" s="3" customFormat="1" ht="24" customHeight="1">
      <c r="A13" s="6" t="s">
        <v>13</v>
      </c>
      <c r="B13" s="13"/>
      <c r="C13" s="14"/>
      <c r="D13" s="13"/>
    </row>
    <row r="14" spans="1:4" s="3" customFormat="1" ht="24" customHeight="1">
      <c r="A14" s="6"/>
      <c r="B14" s="13"/>
      <c r="C14" s="14"/>
      <c r="D14" s="13"/>
    </row>
    <row r="15" spans="1:4" s="3" customFormat="1" ht="24" customHeight="1">
      <c r="A15" s="6"/>
      <c r="B15" s="13"/>
      <c r="C15" s="14"/>
      <c r="D15" s="13"/>
    </row>
    <row r="16" spans="1:4" s="3" customFormat="1" ht="24" customHeight="1">
      <c r="A16" s="6"/>
      <c r="B16" s="13"/>
      <c r="C16" s="14"/>
      <c r="D16" s="13"/>
    </row>
    <row r="17" spans="1:4" s="3" customFormat="1" ht="24" customHeight="1">
      <c r="A17" s="6"/>
      <c r="B17" s="13"/>
      <c r="C17" s="14"/>
      <c r="D17" s="13"/>
    </row>
    <row r="18" spans="1:4" s="3" customFormat="1" ht="24" customHeight="1">
      <c r="A18" s="6"/>
      <c r="B18" s="13"/>
      <c r="C18" s="14"/>
      <c r="D18" s="13"/>
    </row>
    <row r="19" spans="1:4" s="3" customFormat="1" ht="24" customHeight="1">
      <c r="A19" s="6"/>
      <c r="B19" s="13"/>
      <c r="C19" s="14"/>
      <c r="D19" s="13"/>
    </row>
    <row r="20" spans="1:4" s="3" customFormat="1" ht="24" customHeight="1">
      <c r="A20" s="6"/>
      <c r="B20" s="13"/>
      <c r="C20" s="14"/>
      <c r="D20" s="13"/>
    </row>
    <row r="21" spans="1:4" s="3" customFormat="1" ht="24" customHeight="1">
      <c r="A21" s="7" t="s">
        <v>14</v>
      </c>
      <c r="B21" s="13">
        <f>SUM(B9:B20)</f>
        <v>3567740</v>
      </c>
      <c r="C21" s="7" t="s">
        <v>15</v>
      </c>
      <c r="D21" s="13">
        <f>SUM(D8:D20)</f>
        <v>3567740</v>
      </c>
    </row>
    <row r="23" ht="15" customHeight="1"/>
  </sheetData>
  <sheetProtection/>
  <mergeCells count="4">
    <mergeCell ref="A2:D2"/>
    <mergeCell ref="A6:B6"/>
    <mergeCell ref="C6:D6"/>
    <mergeCell ref="A4:C4"/>
  </mergeCells>
  <printOptions horizontalCentered="1"/>
  <pageMargins left="0.7480314960629921" right="0.7480314960629921" top="0.7480314960629921" bottom="0.7480314960629921"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29"/>
  <sheetViews>
    <sheetView zoomScale="85" zoomScaleNormal="85" zoomScalePageLayoutView="0" workbookViewId="0" topLeftCell="A1">
      <pane xSplit="4" ySplit="8" topLeftCell="E16" activePane="bottomRight" state="frozen"/>
      <selection pane="topLeft" activeCell="A19" sqref="A19:A22"/>
      <selection pane="topRight" activeCell="A19" sqref="A19:A22"/>
      <selection pane="bottomLeft" activeCell="A19" sqref="A19:A22"/>
      <selection pane="bottomRight" activeCell="G25" sqref="G25"/>
    </sheetView>
  </sheetViews>
  <sheetFormatPr defaultColWidth="8.00390625" defaultRowHeight="14.25"/>
  <cols>
    <col min="1" max="3" width="5.75390625" style="11" customWidth="1"/>
    <col min="4" max="4" width="34.00390625" style="11" customWidth="1"/>
    <col min="5" max="5" width="17.375" style="15" customWidth="1"/>
    <col min="6" max="6" width="17.75390625" style="15" customWidth="1"/>
    <col min="7" max="7" width="12.00390625" style="15" customWidth="1"/>
    <col min="8" max="8" width="12.625" style="15" customWidth="1"/>
    <col min="9" max="9" width="12.375" style="15" customWidth="1"/>
    <col min="10" max="16384" width="8.00390625" style="11" customWidth="1"/>
  </cols>
  <sheetData>
    <row r="1" ht="18" customHeight="1">
      <c r="I1" s="5"/>
    </row>
    <row r="2" spans="1:9" s="8" customFormat="1" ht="19.5" customHeight="1">
      <c r="A2" s="79" t="s">
        <v>56</v>
      </c>
      <c r="B2" s="79"/>
      <c r="C2" s="79"/>
      <c r="D2" s="79"/>
      <c r="E2" s="79"/>
      <c r="F2" s="79"/>
      <c r="G2" s="79"/>
      <c r="H2" s="79"/>
      <c r="I2" s="79"/>
    </row>
    <row r="3" spans="1:8" s="8" customFormat="1" ht="7.5" customHeight="1">
      <c r="A3" s="11"/>
      <c r="B3" s="11"/>
      <c r="C3" s="11"/>
      <c r="D3" s="11"/>
      <c r="E3" s="15"/>
      <c r="F3" s="15"/>
      <c r="G3" s="15"/>
      <c r="H3" s="15"/>
    </row>
    <row r="4" spans="1:9" s="8" customFormat="1" ht="18" customHeight="1">
      <c r="A4" s="83" t="s">
        <v>231</v>
      </c>
      <c r="B4" s="84"/>
      <c r="C4" s="84"/>
      <c r="D4" s="84"/>
      <c r="E4" s="84"/>
      <c r="F4" s="15"/>
      <c r="G4" s="15"/>
      <c r="H4" s="15"/>
      <c r="I4" s="9" t="s">
        <v>4</v>
      </c>
    </row>
    <row r="5" spans="1:8" s="8" customFormat="1" ht="7.5" customHeight="1">
      <c r="A5" s="4"/>
      <c r="B5" s="4"/>
      <c r="C5" s="4"/>
      <c r="D5" s="4"/>
      <c r="E5" s="15"/>
      <c r="F5" s="15"/>
      <c r="G5" s="15"/>
      <c r="H5" s="15"/>
    </row>
    <row r="6" spans="1:9" ht="24" customHeight="1">
      <c r="A6" s="81" t="s">
        <v>0</v>
      </c>
      <c r="B6" s="81"/>
      <c r="C6" s="81"/>
      <c r="D6" s="81"/>
      <c r="E6" s="81" t="s">
        <v>36</v>
      </c>
      <c r="F6" s="87"/>
      <c r="G6" s="87"/>
      <c r="H6" s="87"/>
      <c r="I6" s="87"/>
    </row>
    <row r="7" spans="1:9" ht="24" customHeight="1">
      <c r="A7" s="89" t="s">
        <v>21</v>
      </c>
      <c r="B7" s="90"/>
      <c r="C7" s="91"/>
      <c r="D7" s="81" t="s">
        <v>22</v>
      </c>
      <c r="E7" s="81" t="s">
        <v>16</v>
      </c>
      <c r="F7" s="85" t="s">
        <v>37</v>
      </c>
      <c r="G7" s="85" t="s">
        <v>38</v>
      </c>
      <c r="H7" s="85" t="s">
        <v>39</v>
      </c>
      <c r="I7" s="81" t="s">
        <v>40</v>
      </c>
    </row>
    <row r="8" spans="1:9" s="10" customFormat="1" ht="24" customHeight="1">
      <c r="A8" s="7" t="s">
        <v>17</v>
      </c>
      <c r="B8" s="7" t="s">
        <v>18</v>
      </c>
      <c r="C8" s="7" t="s">
        <v>20</v>
      </c>
      <c r="D8" s="81"/>
      <c r="E8" s="81"/>
      <c r="F8" s="86"/>
      <c r="G8" s="86"/>
      <c r="H8" s="86"/>
      <c r="I8" s="81"/>
    </row>
    <row r="9" spans="1:9" s="55" customFormat="1" ht="24" customHeight="1">
      <c r="A9" s="52" t="s">
        <v>100</v>
      </c>
      <c r="B9" s="52" t="s">
        <v>75</v>
      </c>
      <c r="C9" s="52" t="s">
        <v>75</v>
      </c>
      <c r="D9" s="53" t="s">
        <v>101</v>
      </c>
      <c r="E9" s="54">
        <v>2800114</v>
      </c>
      <c r="F9" s="54">
        <v>2800114</v>
      </c>
      <c r="G9" s="54"/>
      <c r="H9" s="54"/>
      <c r="I9" s="54"/>
    </row>
    <row r="10" spans="1:9" s="55" customFormat="1" ht="24" customHeight="1">
      <c r="A10" s="52" t="s">
        <v>100</v>
      </c>
      <c r="B10" s="68" t="s">
        <v>222</v>
      </c>
      <c r="C10" s="52" t="s">
        <v>75</v>
      </c>
      <c r="D10" s="69" t="s">
        <v>223</v>
      </c>
      <c r="E10" s="54">
        <v>2506384</v>
      </c>
      <c r="F10" s="54">
        <v>2506384</v>
      </c>
      <c r="G10" s="54"/>
      <c r="H10" s="54"/>
      <c r="I10" s="54"/>
    </row>
    <row r="11" spans="1:9" s="55" customFormat="1" ht="24" customHeight="1">
      <c r="A11" s="52" t="s">
        <v>100</v>
      </c>
      <c r="B11" s="68" t="s">
        <v>222</v>
      </c>
      <c r="C11" s="68" t="s">
        <v>229</v>
      </c>
      <c r="D11" s="69" t="s">
        <v>225</v>
      </c>
      <c r="E11" s="54">
        <v>2506384</v>
      </c>
      <c r="F11" s="54">
        <v>2506384</v>
      </c>
      <c r="G11" s="54"/>
      <c r="H11" s="54"/>
      <c r="I11" s="54"/>
    </row>
    <row r="12" spans="1:9" s="55" customFormat="1" ht="24" customHeight="1">
      <c r="A12" s="52" t="s">
        <v>100</v>
      </c>
      <c r="B12" s="52" t="s">
        <v>103</v>
      </c>
      <c r="C12" s="52" t="s">
        <v>75</v>
      </c>
      <c r="D12" s="53" t="s">
        <v>104</v>
      </c>
      <c r="E12" s="54">
        <v>293730</v>
      </c>
      <c r="F12" s="54">
        <v>293730</v>
      </c>
      <c r="G12" s="54"/>
      <c r="H12" s="54"/>
      <c r="I12" s="54"/>
    </row>
    <row r="13" spans="1:9" s="55" customFormat="1" ht="24" customHeight="1">
      <c r="A13" s="52" t="s">
        <v>100</v>
      </c>
      <c r="B13" s="52" t="s">
        <v>103</v>
      </c>
      <c r="C13" s="52" t="s">
        <v>105</v>
      </c>
      <c r="D13" s="53" t="s">
        <v>106</v>
      </c>
      <c r="E13" s="54">
        <v>293730</v>
      </c>
      <c r="F13" s="54">
        <v>293730</v>
      </c>
      <c r="G13" s="54"/>
      <c r="H13" s="54"/>
      <c r="I13" s="54"/>
    </row>
    <row r="14" spans="1:9" s="55" customFormat="1" ht="24" customHeight="1">
      <c r="A14" s="52" t="s">
        <v>107</v>
      </c>
      <c r="B14" s="52" t="s">
        <v>75</v>
      </c>
      <c r="C14" s="52" t="s">
        <v>75</v>
      </c>
      <c r="D14" s="53" t="s">
        <v>108</v>
      </c>
      <c r="E14" s="54">
        <v>489723</v>
      </c>
      <c r="F14" s="54">
        <v>489723</v>
      </c>
      <c r="G14" s="54"/>
      <c r="H14" s="54"/>
      <c r="I14" s="54"/>
    </row>
    <row r="15" spans="1:9" s="55" customFormat="1" ht="24" customHeight="1">
      <c r="A15" s="52" t="s">
        <v>107</v>
      </c>
      <c r="B15" s="52" t="s">
        <v>109</v>
      </c>
      <c r="C15" s="52" t="s">
        <v>75</v>
      </c>
      <c r="D15" s="69" t="s">
        <v>226</v>
      </c>
      <c r="E15" s="54">
        <v>489723</v>
      </c>
      <c r="F15" s="54">
        <v>489723</v>
      </c>
      <c r="G15" s="54"/>
      <c r="H15" s="54"/>
      <c r="I15" s="54"/>
    </row>
    <row r="16" spans="1:9" s="55" customFormat="1" ht="24" customHeight="1">
      <c r="A16" s="52" t="s">
        <v>107</v>
      </c>
      <c r="B16" s="52" t="s">
        <v>109</v>
      </c>
      <c r="C16" s="68" t="s">
        <v>229</v>
      </c>
      <c r="D16" s="69" t="s">
        <v>227</v>
      </c>
      <c r="E16" s="54">
        <v>32000</v>
      </c>
      <c r="F16" s="54">
        <v>32000</v>
      </c>
      <c r="G16" s="54"/>
      <c r="H16" s="54"/>
      <c r="I16" s="54"/>
    </row>
    <row r="17" spans="1:9" s="55" customFormat="1" ht="24" customHeight="1">
      <c r="A17" s="52" t="s">
        <v>107</v>
      </c>
      <c r="B17" s="52" t="s">
        <v>109</v>
      </c>
      <c r="C17" s="52" t="s">
        <v>109</v>
      </c>
      <c r="D17" s="53" t="s">
        <v>110</v>
      </c>
      <c r="E17" s="54">
        <v>326945</v>
      </c>
      <c r="F17" s="54">
        <v>326945</v>
      </c>
      <c r="G17" s="54"/>
      <c r="H17" s="54"/>
      <c r="I17" s="54"/>
    </row>
    <row r="18" spans="1:9" s="55" customFormat="1" ht="24" customHeight="1">
      <c r="A18" s="52">
        <v>208</v>
      </c>
      <c r="B18" s="52" t="s">
        <v>109</v>
      </c>
      <c r="C18" s="68" t="s">
        <v>230</v>
      </c>
      <c r="D18" s="69" t="s">
        <v>228</v>
      </c>
      <c r="E18" s="54">
        <v>130778</v>
      </c>
      <c r="F18" s="54">
        <v>130778</v>
      </c>
      <c r="G18" s="54"/>
      <c r="H18" s="54"/>
      <c r="I18" s="54"/>
    </row>
    <row r="19" spans="1:9" s="55" customFormat="1" ht="24" customHeight="1">
      <c r="A19" s="52" t="s">
        <v>111</v>
      </c>
      <c r="B19" s="52" t="s">
        <v>75</v>
      </c>
      <c r="C19" s="52" t="s">
        <v>75</v>
      </c>
      <c r="D19" s="53" t="s">
        <v>112</v>
      </c>
      <c r="E19" s="54">
        <v>163472</v>
      </c>
      <c r="F19" s="54">
        <v>163472</v>
      </c>
      <c r="G19" s="54"/>
      <c r="H19" s="54"/>
      <c r="I19" s="54"/>
    </row>
    <row r="20" spans="1:9" s="55" customFormat="1" ht="24" customHeight="1">
      <c r="A20" s="52" t="s">
        <v>111</v>
      </c>
      <c r="B20" s="52" t="s">
        <v>113</v>
      </c>
      <c r="C20" s="52" t="s">
        <v>75</v>
      </c>
      <c r="D20" s="53" t="s">
        <v>114</v>
      </c>
      <c r="E20" s="54">
        <v>163472</v>
      </c>
      <c r="F20" s="54">
        <v>163472</v>
      </c>
      <c r="G20" s="54"/>
      <c r="H20" s="54"/>
      <c r="I20" s="54"/>
    </row>
    <row r="21" spans="1:9" s="55" customFormat="1" ht="24" customHeight="1">
      <c r="A21" s="52" t="s">
        <v>111</v>
      </c>
      <c r="B21" s="52" t="s">
        <v>113</v>
      </c>
      <c r="C21" s="68" t="s">
        <v>229</v>
      </c>
      <c r="D21" s="53" t="s">
        <v>115</v>
      </c>
      <c r="E21" s="54">
        <v>163472</v>
      </c>
      <c r="F21" s="54">
        <v>163472</v>
      </c>
      <c r="G21" s="54"/>
      <c r="H21" s="54"/>
      <c r="I21" s="54"/>
    </row>
    <row r="22" spans="1:9" s="55" customFormat="1" ht="24" customHeight="1">
      <c r="A22" s="52" t="s">
        <v>116</v>
      </c>
      <c r="B22" s="52" t="s">
        <v>75</v>
      </c>
      <c r="C22" s="52" t="s">
        <v>75</v>
      </c>
      <c r="D22" s="53" t="s">
        <v>117</v>
      </c>
      <c r="E22" s="54">
        <v>114431</v>
      </c>
      <c r="F22" s="54">
        <v>114431</v>
      </c>
      <c r="G22" s="54"/>
      <c r="H22" s="54"/>
      <c r="I22" s="54"/>
    </row>
    <row r="23" spans="1:9" s="55" customFormat="1" ht="24" customHeight="1">
      <c r="A23" s="52" t="s">
        <v>116</v>
      </c>
      <c r="B23" s="52" t="s">
        <v>118</v>
      </c>
      <c r="C23" s="52" t="s">
        <v>75</v>
      </c>
      <c r="D23" s="53" t="s">
        <v>119</v>
      </c>
      <c r="E23" s="54">
        <v>114431</v>
      </c>
      <c r="F23" s="54">
        <v>114431</v>
      </c>
      <c r="G23" s="54"/>
      <c r="H23" s="54"/>
      <c r="I23" s="54"/>
    </row>
    <row r="24" spans="1:9" s="55" customFormat="1" ht="24" customHeight="1">
      <c r="A24" s="52" t="s">
        <v>116</v>
      </c>
      <c r="B24" s="52" t="s">
        <v>118</v>
      </c>
      <c r="C24" s="52" t="s">
        <v>102</v>
      </c>
      <c r="D24" s="53" t="s">
        <v>120</v>
      </c>
      <c r="E24" s="54">
        <v>114431</v>
      </c>
      <c r="F24" s="54">
        <v>114431</v>
      </c>
      <c r="G24" s="54"/>
      <c r="H24" s="54"/>
      <c r="I24" s="54"/>
    </row>
    <row r="25" spans="1:9" s="57" customFormat="1" ht="24" customHeight="1">
      <c r="A25" s="52" t="s">
        <v>210</v>
      </c>
      <c r="B25" s="56"/>
      <c r="C25" s="56"/>
      <c r="D25" s="53" t="s">
        <v>210</v>
      </c>
      <c r="E25" s="54"/>
      <c r="F25" s="54"/>
      <c r="G25" s="54"/>
      <c r="H25" s="54"/>
      <c r="I25" s="54"/>
    </row>
    <row r="26" spans="1:9" s="57" customFormat="1" ht="24" customHeight="1">
      <c r="A26" s="88" t="s">
        <v>211</v>
      </c>
      <c r="B26" s="88"/>
      <c r="C26" s="88"/>
      <c r="D26" s="88"/>
      <c r="E26" s="54">
        <v>3567740</v>
      </c>
      <c r="F26" s="54">
        <v>3567740</v>
      </c>
      <c r="G26" s="54"/>
      <c r="H26" s="54"/>
      <c r="I26" s="54"/>
    </row>
    <row r="27" spans="1:9" s="8" customFormat="1" ht="22.5" customHeight="1">
      <c r="A27" s="17"/>
      <c r="B27" s="17"/>
      <c r="C27" s="17"/>
      <c r="D27" s="17"/>
      <c r="E27" s="18"/>
      <c r="F27" s="18"/>
      <c r="G27" s="18"/>
      <c r="H27" s="18"/>
      <c r="I27" s="18"/>
    </row>
    <row r="28" spans="1:9" s="8" customFormat="1" ht="22.5" customHeight="1">
      <c r="A28" s="17"/>
      <c r="B28" s="17"/>
      <c r="C28" s="17"/>
      <c r="D28" s="17"/>
      <c r="E28" s="18"/>
      <c r="F28" s="18"/>
      <c r="G28" s="18"/>
      <c r="H28" s="18"/>
      <c r="I28" s="18"/>
    </row>
    <row r="29" spans="1:9" s="8" customFormat="1" ht="22.5" customHeight="1">
      <c r="A29" s="17"/>
      <c r="B29" s="17"/>
      <c r="C29" s="17"/>
      <c r="D29" s="17"/>
      <c r="E29" s="19"/>
      <c r="F29" s="19"/>
      <c r="G29" s="19"/>
      <c r="H29" s="19"/>
      <c r="I29" s="19"/>
    </row>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sheetData>
  <sheetProtection/>
  <mergeCells count="12">
    <mergeCell ref="A26:D26"/>
    <mergeCell ref="G7:G8"/>
    <mergeCell ref="H7:H8"/>
    <mergeCell ref="A7:C7"/>
    <mergeCell ref="D7:D8"/>
    <mergeCell ref="E7:E8"/>
    <mergeCell ref="F7:F8"/>
    <mergeCell ref="A2:I2"/>
    <mergeCell ref="A4:E4"/>
    <mergeCell ref="A6:D6"/>
    <mergeCell ref="E6:I6"/>
    <mergeCell ref="I7:I8"/>
  </mergeCells>
  <printOptions horizontalCentered="1"/>
  <pageMargins left="0.56" right="0.46" top="0.28" bottom="0.23" header="0.17" footer="0.16"/>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29"/>
  <sheetViews>
    <sheetView zoomScale="85" zoomScaleNormal="85" zoomScalePageLayoutView="0" workbookViewId="0" topLeftCell="A1">
      <selection activeCell="B14" sqref="B14"/>
    </sheetView>
  </sheetViews>
  <sheetFormatPr defaultColWidth="8.00390625" defaultRowHeight="14.25"/>
  <cols>
    <col min="1" max="3" width="6.25390625" style="11" customWidth="1"/>
    <col min="4" max="4" width="42.50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79" t="s">
        <v>55</v>
      </c>
      <c r="B2" s="79"/>
      <c r="C2" s="79"/>
      <c r="D2" s="79"/>
      <c r="E2" s="79"/>
      <c r="F2" s="79"/>
      <c r="G2" s="79"/>
    </row>
    <row r="3" spans="1:6" s="8" customFormat="1" ht="7.5" customHeight="1">
      <c r="A3" s="11"/>
      <c r="B3" s="11"/>
      <c r="C3" s="11"/>
      <c r="D3" s="11"/>
      <c r="E3" s="15"/>
      <c r="F3" s="15"/>
    </row>
    <row r="4" spans="1:7" s="8" customFormat="1" ht="18" customHeight="1">
      <c r="A4" s="83" t="s">
        <v>236</v>
      </c>
      <c r="B4" s="84"/>
      <c r="C4" s="84"/>
      <c r="D4" s="84"/>
      <c r="E4" s="84"/>
      <c r="F4" s="15"/>
      <c r="G4" s="9" t="s">
        <v>4</v>
      </c>
    </row>
    <row r="5" spans="1:6" s="8" customFormat="1" ht="7.5" customHeight="1">
      <c r="A5" s="4"/>
      <c r="B5" s="4"/>
      <c r="C5" s="4"/>
      <c r="D5" s="4"/>
      <c r="E5" s="15"/>
      <c r="F5" s="15"/>
    </row>
    <row r="6" spans="1:7" ht="24" customHeight="1">
      <c r="A6" s="81" t="s">
        <v>0</v>
      </c>
      <c r="B6" s="81"/>
      <c r="C6" s="81"/>
      <c r="D6" s="81"/>
      <c r="E6" s="81" t="s">
        <v>35</v>
      </c>
      <c r="F6" s="87"/>
      <c r="G6" s="87"/>
    </row>
    <row r="7" spans="1:7" ht="24" customHeight="1">
      <c r="A7" s="89" t="s">
        <v>21</v>
      </c>
      <c r="B7" s="90"/>
      <c r="C7" s="91"/>
      <c r="D7" s="81" t="s">
        <v>22</v>
      </c>
      <c r="E7" s="81" t="s">
        <v>16</v>
      </c>
      <c r="F7" s="85" t="s">
        <v>2</v>
      </c>
      <c r="G7" s="81" t="s">
        <v>3</v>
      </c>
    </row>
    <row r="8" spans="1:7" s="10" customFormat="1" ht="24" customHeight="1">
      <c r="A8" s="7" t="s">
        <v>17</v>
      </c>
      <c r="B8" s="7" t="s">
        <v>18</v>
      </c>
      <c r="C8" s="7" t="s">
        <v>20</v>
      </c>
      <c r="D8" s="81"/>
      <c r="E8" s="81"/>
      <c r="F8" s="86"/>
      <c r="G8" s="81"/>
    </row>
    <row r="9" spans="1:7" ht="24" customHeight="1">
      <c r="A9" s="48" t="s">
        <v>100</v>
      </c>
      <c r="B9" s="48" t="s">
        <v>75</v>
      </c>
      <c r="C9" s="70" t="s">
        <v>75</v>
      </c>
      <c r="D9" s="47" t="s">
        <v>101</v>
      </c>
      <c r="E9" s="13">
        <f>F9+G9</f>
        <v>2800114</v>
      </c>
      <c r="F9" s="49">
        <v>2506384</v>
      </c>
      <c r="G9" s="49">
        <v>293730</v>
      </c>
    </row>
    <row r="10" spans="1:7" ht="24" customHeight="1">
      <c r="A10" s="48" t="s">
        <v>100</v>
      </c>
      <c r="B10" s="71" t="s">
        <v>232</v>
      </c>
      <c r="C10" s="70" t="s">
        <v>75</v>
      </c>
      <c r="D10" s="72" t="s">
        <v>233</v>
      </c>
      <c r="E10" s="13">
        <f aca="true" t="shared" si="0" ref="E10:E26">F10+G10</f>
        <v>2506384</v>
      </c>
      <c r="F10" s="49">
        <v>2506384</v>
      </c>
      <c r="G10" s="49"/>
    </row>
    <row r="11" spans="1:7" ht="24" customHeight="1">
      <c r="A11" s="48" t="s">
        <v>100</v>
      </c>
      <c r="B11" s="71" t="s">
        <v>232</v>
      </c>
      <c r="C11" s="71" t="s">
        <v>229</v>
      </c>
      <c r="D11" s="47" t="s">
        <v>224</v>
      </c>
      <c r="E11" s="13">
        <f t="shared" si="0"/>
        <v>2506384</v>
      </c>
      <c r="F11" s="49">
        <v>2506384</v>
      </c>
      <c r="G11" s="49"/>
    </row>
    <row r="12" spans="1:7" ht="24" customHeight="1">
      <c r="A12" s="48" t="s">
        <v>100</v>
      </c>
      <c r="B12" s="70" t="s">
        <v>103</v>
      </c>
      <c r="C12" s="70" t="s">
        <v>75</v>
      </c>
      <c r="D12" s="47" t="s">
        <v>104</v>
      </c>
      <c r="E12" s="13">
        <f t="shared" si="0"/>
        <v>293730</v>
      </c>
      <c r="F12" s="49"/>
      <c r="G12" s="49">
        <v>293730</v>
      </c>
    </row>
    <row r="13" spans="1:7" ht="24" customHeight="1">
      <c r="A13" s="48">
        <v>205</v>
      </c>
      <c r="B13" s="70" t="s">
        <v>103</v>
      </c>
      <c r="C13" s="70" t="s">
        <v>105</v>
      </c>
      <c r="D13" s="47" t="s">
        <v>106</v>
      </c>
      <c r="E13" s="13">
        <f t="shared" si="0"/>
        <v>293730</v>
      </c>
      <c r="F13" s="49"/>
      <c r="G13" s="49">
        <v>293730</v>
      </c>
    </row>
    <row r="14" spans="1:7" ht="24" customHeight="1">
      <c r="A14" s="73" t="s">
        <v>107</v>
      </c>
      <c r="B14" s="73" t="s">
        <v>75</v>
      </c>
      <c r="C14" s="73" t="s">
        <v>75</v>
      </c>
      <c r="D14" s="72" t="s">
        <v>108</v>
      </c>
      <c r="E14" s="13">
        <f t="shared" si="0"/>
        <v>489723</v>
      </c>
      <c r="F14" s="49">
        <v>489723</v>
      </c>
      <c r="G14" s="13"/>
    </row>
    <row r="15" spans="1:7" ht="24" customHeight="1">
      <c r="A15" s="73" t="s">
        <v>107</v>
      </c>
      <c r="B15" s="73" t="s">
        <v>109</v>
      </c>
      <c r="C15" s="73" t="s">
        <v>75</v>
      </c>
      <c r="D15" s="72" t="s">
        <v>226</v>
      </c>
      <c r="E15" s="13">
        <f t="shared" si="0"/>
        <v>489723</v>
      </c>
      <c r="F15" s="49">
        <f>SUM(F16:F18)</f>
        <v>489723</v>
      </c>
      <c r="G15" s="13"/>
    </row>
    <row r="16" spans="1:7" ht="24" customHeight="1">
      <c r="A16" s="73" t="s">
        <v>107</v>
      </c>
      <c r="B16" s="73" t="s">
        <v>109</v>
      </c>
      <c r="C16" s="71" t="s">
        <v>229</v>
      </c>
      <c r="D16" s="72" t="s">
        <v>227</v>
      </c>
      <c r="E16" s="13">
        <f t="shared" si="0"/>
        <v>32000</v>
      </c>
      <c r="F16" s="49">
        <v>32000</v>
      </c>
      <c r="G16" s="13"/>
    </row>
    <row r="17" spans="1:7" ht="24" customHeight="1">
      <c r="A17" s="73" t="s">
        <v>107</v>
      </c>
      <c r="B17" s="71" t="s">
        <v>109</v>
      </c>
      <c r="C17" s="73" t="s">
        <v>109</v>
      </c>
      <c r="D17" s="72" t="s">
        <v>234</v>
      </c>
      <c r="E17" s="13">
        <f t="shared" si="0"/>
        <v>326945</v>
      </c>
      <c r="F17" s="49">
        <v>326945</v>
      </c>
      <c r="G17" s="13"/>
    </row>
    <row r="18" spans="1:7" ht="24" customHeight="1">
      <c r="A18" s="73">
        <v>208</v>
      </c>
      <c r="B18" s="71" t="s">
        <v>109</v>
      </c>
      <c r="C18" s="71" t="s">
        <v>230</v>
      </c>
      <c r="D18" s="72" t="s">
        <v>235</v>
      </c>
      <c r="E18" s="13">
        <f t="shared" si="0"/>
        <v>130778</v>
      </c>
      <c r="F18" s="49">
        <v>130778</v>
      </c>
      <c r="G18" s="13"/>
    </row>
    <row r="19" spans="1:7" ht="24" customHeight="1">
      <c r="A19" s="73" t="s">
        <v>111</v>
      </c>
      <c r="B19" s="71" t="s">
        <v>75</v>
      </c>
      <c r="C19" s="73" t="s">
        <v>75</v>
      </c>
      <c r="D19" s="72" t="s">
        <v>112</v>
      </c>
      <c r="E19" s="13">
        <f t="shared" si="0"/>
        <v>163472</v>
      </c>
      <c r="F19" s="49">
        <v>163472</v>
      </c>
      <c r="G19" s="13"/>
    </row>
    <row r="20" spans="1:7" ht="24" customHeight="1">
      <c r="A20" s="73" t="s">
        <v>111</v>
      </c>
      <c r="B20" s="71" t="s">
        <v>113</v>
      </c>
      <c r="C20" s="73" t="s">
        <v>75</v>
      </c>
      <c r="D20" s="72" t="s">
        <v>114</v>
      </c>
      <c r="E20" s="13">
        <f t="shared" si="0"/>
        <v>163472</v>
      </c>
      <c r="F20" s="49">
        <v>163472</v>
      </c>
      <c r="G20" s="13"/>
    </row>
    <row r="21" spans="1:7" ht="24" customHeight="1">
      <c r="A21" s="73" t="s">
        <v>111</v>
      </c>
      <c r="B21" s="71" t="s">
        <v>113</v>
      </c>
      <c r="C21" s="71" t="s">
        <v>229</v>
      </c>
      <c r="D21" s="72" t="s">
        <v>237</v>
      </c>
      <c r="E21" s="13">
        <f t="shared" si="0"/>
        <v>163472</v>
      </c>
      <c r="F21" s="49">
        <v>163472</v>
      </c>
      <c r="G21" s="13"/>
    </row>
    <row r="22" spans="1:7" ht="24" customHeight="1">
      <c r="A22" s="73" t="s">
        <v>116</v>
      </c>
      <c r="B22" s="73" t="s">
        <v>75</v>
      </c>
      <c r="C22" s="73" t="s">
        <v>75</v>
      </c>
      <c r="D22" s="72" t="s">
        <v>117</v>
      </c>
      <c r="E22" s="13">
        <f t="shared" si="0"/>
        <v>114431</v>
      </c>
      <c r="F22" s="49">
        <v>114431</v>
      </c>
      <c r="G22" s="13"/>
    </row>
    <row r="23" spans="1:7" ht="24" customHeight="1">
      <c r="A23" s="73" t="s">
        <v>116</v>
      </c>
      <c r="B23" s="73" t="s">
        <v>118</v>
      </c>
      <c r="C23" s="73" t="s">
        <v>75</v>
      </c>
      <c r="D23" s="72" t="s">
        <v>119</v>
      </c>
      <c r="E23" s="13">
        <f t="shared" si="0"/>
        <v>114431</v>
      </c>
      <c r="F23" s="49">
        <v>114431</v>
      </c>
      <c r="G23" s="13"/>
    </row>
    <row r="24" spans="1:7" ht="24" customHeight="1">
      <c r="A24" s="73" t="s">
        <v>116</v>
      </c>
      <c r="B24" s="73" t="s">
        <v>118</v>
      </c>
      <c r="C24" s="73" t="s">
        <v>102</v>
      </c>
      <c r="D24" s="72" t="s">
        <v>120</v>
      </c>
      <c r="E24" s="13">
        <f t="shared" si="0"/>
        <v>114431</v>
      </c>
      <c r="F24" s="49">
        <v>114431</v>
      </c>
      <c r="G24" s="13"/>
    </row>
    <row r="25" spans="1:7" s="8" customFormat="1" ht="24" customHeight="1">
      <c r="A25" s="7" t="s">
        <v>5</v>
      </c>
      <c r="B25" s="16"/>
      <c r="C25" s="16"/>
      <c r="D25" s="14" t="s">
        <v>5</v>
      </c>
      <c r="E25" s="13"/>
      <c r="F25" s="13"/>
      <c r="G25" s="13"/>
    </row>
    <row r="26" spans="1:7" s="8" customFormat="1" ht="24" customHeight="1">
      <c r="A26" s="81" t="s">
        <v>16</v>
      </c>
      <c r="B26" s="81"/>
      <c r="C26" s="81"/>
      <c r="D26" s="81"/>
      <c r="E26" s="13">
        <f t="shared" si="0"/>
        <v>3567740</v>
      </c>
      <c r="F26" s="13">
        <v>3274010</v>
      </c>
      <c r="G26" s="13">
        <f>G9+G14+G18+G24+G21</f>
        <v>293730</v>
      </c>
    </row>
    <row r="27" spans="1:7" s="8" customFormat="1" ht="22.5" customHeight="1">
      <c r="A27" s="17"/>
      <c r="B27" s="17"/>
      <c r="C27" s="17"/>
      <c r="D27" s="17"/>
      <c r="E27" s="18"/>
      <c r="F27" s="18"/>
      <c r="G27" s="18"/>
    </row>
    <row r="28" spans="1:7" s="8" customFormat="1" ht="22.5" customHeight="1">
      <c r="A28" s="17"/>
      <c r="B28" s="17"/>
      <c r="C28" s="17"/>
      <c r="D28" s="17"/>
      <c r="E28" s="18"/>
      <c r="F28" s="18"/>
      <c r="G28" s="18"/>
    </row>
    <row r="29" spans="1:7" s="8" customFormat="1" ht="22.5" customHeight="1">
      <c r="A29" s="17"/>
      <c r="B29" s="17"/>
      <c r="C29" s="17"/>
      <c r="D29" s="17"/>
      <c r="E29" s="19"/>
      <c r="F29" s="19"/>
      <c r="G29" s="19"/>
    </row>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sheetData>
  <sheetProtection/>
  <mergeCells count="10">
    <mergeCell ref="A2:G2"/>
    <mergeCell ref="A4:E4"/>
    <mergeCell ref="A6:D6"/>
    <mergeCell ref="E6:G6"/>
    <mergeCell ref="G7:G8"/>
    <mergeCell ref="A26:D26"/>
    <mergeCell ref="A7:C7"/>
    <mergeCell ref="D7:D8"/>
    <mergeCell ref="E7:E8"/>
    <mergeCell ref="F7:F8"/>
  </mergeCells>
  <printOptions horizontalCentered="1"/>
  <pageMargins left="0.7480314960629921" right="0.5905511811023623" top="0.83" bottom="0.62" header="0.5118110236220472" footer="0.41"/>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U21"/>
  <sheetViews>
    <sheetView zoomScale="85" zoomScaleNormal="85" zoomScalePageLayoutView="0" workbookViewId="0" topLeftCell="A1">
      <selection activeCell="E15" sqref="E15"/>
    </sheetView>
  </sheetViews>
  <sheetFormatPr defaultColWidth="8.00390625" defaultRowHeight="14.25"/>
  <cols>
    <col min="1" max="1" width="25.00390625" style="1" customWidth="1"/>
    <col min="2" max="2" width="17.50390625" style="1" customWidth="1"/>
    <col min="3" max="3" width="29.50390625" style="1" customWidth="1"/>
    <col min="4" max="6" width="17.50390625" style="1" customWidth="1"/>
    <col min="7" max="255" width="8.00390625" style="1" customWidth="1"/>
    <col min="256" max="16384" width="8.00390625" style="1" customWidth="1"/>
  </cols>
  <sheetData>
    <row r="1" ht="18" customHeight="1">
      <c r="F1" s="5"/>
    </row>
    <row r="2" spans="1:255" ht="22.5" customHeight="1">
      <c r="A2" s="79" t="s">
        <v>54</v>
      </c>
      <c r="B2" s="80"/>
      <c r="C2" s="80"/>
      <c r="D2" s="80"/>
      <c r="E2" s="80"/>
      <c r="F2" s="80"/>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8"/>
      <c r="B3" s="8"/>
      <c r="C3" s="8"/>
      <c r="D3" s="8"/>
      <c r="E3" s="8"/>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 customHeight="1">
      <c r="A4" s="83" t="s">
        <v>236</v>
      </c>
      <c r="B4" s="84"/>
      <c r="C4" s="84"/>
      <c r="D4" s="24"/>
      <c r="E4" s="24"/>
      <c r="F4" s="9" t="s">
        <v>4</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5" ht="7.5" customHeight="1">
      <c r="B5" s="8"/>
      <c r="C5" s="8"/>
      <c r="D5" s="8"/>
      <c r="E5" s="8"/>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6" s="3" customFormat="1" ht="24" customHeight="1">
      <c r="A6" s="81" t="s">
        <v>37</v>
      </c>
      <c r="B6" s="82"/>
      <c r="C6" s="81" t="s">
        <v>19</v>
      </c>
      <c r="D6" s="81"/>
      <c r="E6" s="81"/>
      <c r="F6" s="82"/>
    </row>
    <row r="7" spans="1:6" s="3" customFormat="1" ht="24" customHeight="1">
      <c r="A7" s="12" t="s">
        <v>0</v>
      </c>
      <c r="B7" s="12" t="s">
        <v>8</v>
      </c>
      <c r="C7" s="12" t="s">
        <v>0</v>
      </c>
      <c r="D7" s="12" t="s">
        <v>16</v>
      </c>
      <c r="E7" s="12" t="s">
        <v>26</v>
      </c>
      <c r="F7" s="2" t="s">
        <v>27</v>
      </c>
    </row>
    <row r="8" spans="1:6" s="3" customFormat="1" ht="24" customHeight="1">
      <c r="A8" s="6" t="s">
        <v>24</v>
      </c>
      <c r="B8" s="13">
        <v>3567740</v>
      </c>
      <c r="C8" s="47" t="s">
        <v>96</v>
      </c>
      <c r="D8" s="13">
        <v>2800114</v>
      </c>
      <c r="E8" s="13">
        <v>2800114</v>
      </c>
      <c r="F8" s="13"/>
    </row>
    <row r="9" spans="1:6" s="3" customFormat="1" ht="24" customHeight="1">
      <c r="A9" s="6" t="s">
        <v>25</v>
      </c>
      <c r="B9" s="13"/>
      <c r="C9" s="47" t="s">
        <v>97</v>
      </c>
      <c r="D9" s="13">
        <v>489723</v>
      </c>
      <c r="E9" s="13">
        <v>489723</v>
      </c>
      <c r="F9" s="13"/>
    </row>
    <row r="10" spans="1:6" s="3" customFormat="1" ht="24" customHeight="1">
      <c r="A10" s="25"/>
      <c r="B10" s="13"/>
      <c r="C10" s="47" t="s">
        <v>98</v>
      </c>
      <c r="D10" s="13">
        <v>163472</v>
      </c>
      <c r="E10" s="13">
        <v>163472</v>
      </c>
      <c r="F10" s="13"/>
    </row>
    <row r="11" spans="1:6" s="3" customFormat="1" ht="24" customHeight="1">
      <c r="A11" s="6"/>
      <c r="B11" s="13"/>
      <c r="C11" s="47" t="s">
        <v>99</v>
      </c>
      <c r="D11" s="13">
        <v>114431</v>
      </c>
      <c r="E11" s="13">
        <v>114431</v>
      </c>
      <c r="F11" s="13"/>
    </row>
    <row r="12" spans="1:6" s="3" customFormat="1" ht="24" customHeight="1">
      <c r="A12" s="6"/>
      <c r="B12" s="13"/>
      <c r="C12" s="51"/>
      <c r="D12" s="13"/>
      <c r="E12" s="50"/>
      <c r="F12" s="13"/>
    </row>
    <row r="13" spans="1:6" s="3" customFormat="1" ht="24" customHeight="1">
      <c r="A13" s="6"/>
      <c r="B13" s="13"/>
      <c r="C13" s="14"/>
      <c r="D13" s="50"/>
      <c r="E13" s="50"/>
      <c r="F13" s="13"/>
    </row>
    <row r="14" spans="1:6" s="3" customFormat="1" ht="24" customHeight="1">
      <c r="A14" s="6"/>
      <c r="B14" s="13"/>
      <c r="C14" s="14"/>
      <c r="D14" s="50"/>
      <c r="E14" s="50"/>
      <c r="F14" s="13"/>
    </row>
    <row r="15" spans="1:6" s="3" customFormat="1" ht="24" customHeight="1">
      <c r="A15" s="6"/>
      <c r="B15" s="13"/>
      <c r="C15" s="14"/>
      <c r="D15" s="50"/>
      <c r="E15" s="50"/>
      <c r="F15" s="13"/>
    </row>
    <row r="16" spans="1:6" s="3" customFormat="1" ht="24" customHeight="1">
      <c r="A16" s="6"/>
      <c r="B16" s="13"/>
      <c r="C16" s="14"/>
      <c r="D16" s="50"/>
      <c r="E16" s="50"/>
      <c r="F16" s="13"/>
    </row>
    <row r="17" spans="1:6" s="3" customFormat="1" ht="24" customHeight="1">
      <c r="A17" s="6"/>
      <c r="B17" s="13"/>
      <c r="C17" s="14"/>
      <c r="D17" s="50"/>
      <c r="E17" s="50"/>
      <c r="F17" s="13"/>
    </row>
    <row r="18" spans="1:6" s="3" customFormat="1" ht="24" customHeight="1">
      <c r="A18" s="6"/>
      <c r="B18" s="13"/>
      <c r="C18" s="14"/>
      <c r="D18" s="50"/>
      <c r="E18" s="50"/>
      <c r="F18" s="13"/>
    </row>
    <row r="19" spans="1:6" s="3" customFormat="1" ht="24" customHeight="1">
      <c r="A19" s="6"/>
      <c r="B19" s="13"/>
      <c r="C19" s="14"/>
      <c r="D19" s="50"/>
      <c r="E19" s="50"/>
      <c r="F19" s="13"/>
    </row>
    <row r="20" spans="1:6" s="3" customFormat="1" ht="24" customHeight="1">
      <c r="A20" s="6"/>
      <c r="B20" s="13"/>
      <c r="C20" s="14"/>
      <c r="D20" s="50"/>
      <c r="E20" s="50"/>
      <c r="F20" s="13"/>
    </row>
    <row r="21" spans="1:6" s="3" customFormat="1" ht="24" customHeight="1">
      <c r="A21" s="7" t="s">
        <v>14</v>
      </c>
      <c r="B21" s="13">
        <f>SUM(B8:B20)</f>
        <v>3567740</v>
      </c>
      <c r="C21" s="7" t="s">
        <v>15</v>
      </c>
      <c r="D21" s="13">
        <f>SUM(D8:D13)</f>
        <v>3567740</v>
      </c>
      <c r="E21" s="13">
        <f>SUM(E8:E11)</f>
        <v>3567740</v>
      </c>
      <c r="F21" s="13"/>
    </row>
    <row r="23" ht="15" customHeight="1"/>
  </sheetData>
  <sheetProtection/>
  <mergeCells count="4">
    <mergeCell ref="A2:F2"/>
    <mergeCell ref="A4:C4"/>
    <mergeCell ref="A6:B6"/>
    <mergeCell ref="C6:F6"/>
  </mergeCells>
  <printOptions horizontalCentered="1" verticalCentered="1"/>
  <pageMargins left="0.46" right="0.44" top="0.57" bottom="0.59"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28"/>
  <sheetViews>
    <sheetView zoomScale="85" zoomScaleNormal="85" zoomScalePageLayoutView="0" workbookViewId="0" topLeftCell="A1">
      <selection activeCell="J24" sqref="J24"/>
    </sheetView>
  </sheetViews>
  <sheetFormatPr defaultColWidth="8.00390625" defaultRowHeight="14.25"/>
  <cols>
    <col min="1" max="3" width="6.25390625" style="11" customWidth="1"/>
    <col min="4" max="4" width="43.1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79" t="s">
        <v>53</v>
      </c>
      <c r="B2" s="79"/>
      <c r="C2" s="79"/>
      <c r="D2" s="79"/>
      <c r="E2" s="79"/>
      <c r="F2" s="79"/>
      <c r="G2" s="79"/>
    </row>
    <row r="3" spans="1:6" s="8" customFormat="1" ht="7.5" customHeight="1">
      <c r="A3" s="11"/>
      <c r="B3" s="11"/>
      <c r="C3" s="11"/>
      <c r="D3" s="11"/>
      <c r="E3" s="15"/>
      <c r="F3" s="15"/>
    </row>
    <row r="4" spans="1:7" s="8" customFormat="1" ht="18" customHeight="1">
      <c r="A4" s="83" t="s">
        <v>238</v>
      </c>
      <c r="B4" s="84"/>
      <c r="C4" s="84"/>
      <c r="D4" s="84"/>
      <c r="E4" s="84"/>
      <c r="F4" s="15"/>
      <c r="G4" s="9" t="s">
        <v>4</v>
      </c>
    </row>
    <row r="5" spans="1:6" s="8" customFormat="1" ht="7.5" customHeight="1">
      <c r="A5" s="4"/>
      <c r="B5" s="4"/>
      <c r="C5" s="4"/>
      <c r="D5" s="4"/>
      <c r="E5" s="15"/>
      <c r="F5" s="15"/>
    </row>
    <row r="6" spans="1:7" ht="24" customHeight="1">
      <c r="A6" s="81" t="s">
        <v>0</v>
      </c>
      <c r="B6" s="81"/>
      <c r="C6" s="81"/>
      <c r="D6" s="81"/>
      <c r="E6" s="81" t="s">
        <v>32</v>
      </c>
      <c r="F6" s="87"/>
      <c r="G6" s="87"/>
    </row>
    <row r="7" spans="1:7" ht="24" customHeight="1">
      <c r="A7" s="89" t="s">
        <v>21</v>
      </c>
      <c r="B7" s="90"/>
      <c r="C7" s="91"/>
      <c r="D7" s="81" t="s">
        <v>22</v>
      </c>
      <c r="E7" s="81" t="s">
        <v>16</v>
      </c>
      <c r="F7" s="85" t="s">
        <v>2</v>
      </c>
      <c r="G7" s="81" t="s">
        <v>3</v>
      </c>
    </row>
    <row r="8" spans="1:7" s="10" customFormat="1" ht="24" customHeight="1">
      <c r="A8" s="7" t="s">
        <v>17</v>
      </c>
      <c r="B8" s="7" t="s">
        <v>18</v>
      </c>
      <c r="C8" s="7" t="s">
        <v>20</v>
      </c>
      <c r="D8" s="81"/>
      <c r="E8" s="81"/>
      <c r="F8" s="86"/>
      <c r="G8" s="81"/>
    </row>
    <row r="9" spans="1:7" ht="24" customHeight="1">
      <c r="A9" s="48" t="s">
        <v>100</v>
      </c>
      <c r="B9" s="48" t="s">
        <v>75</v>
      </c>
      <c r="C9" s="70" t="s">
        <v>75</v>
      </c>
      <c r="D9" s="47" t="s">
        <v>101</v>
      </c>
      <c r="E9" s="13">
        <f>F9+G9</f>
        <v>2800114</v>
      </c>
      <c r="F9" s="49">
        <v>2506384</v>
      </c>
      <c r="G9" s="49">
        <v>293730</v>
      </c>
    </row>
    <row r="10" spans="1:7" ht="24" customHeight="1">
      <c r="A10" s="48" t="s">
        <v>100</v>
      </c>
      <c r="B10" s="71" t="s">
        <v>232</v>
      </c>
      <c r="C10" s="70" t="s">
        <v>75</v>
      </c>
      <c r="D10" s="72" t="s">
        <v>233</v>
      </c>
      <c r="E10" s="13">
        <f aca="true" t="shared" si="0" ref="E10:E25">F10+G10</f>
        <v>2506384</v>
      </c>
      <c r="F10" s="49">
        <v>2506384</v>
      </c>
      <c r="G10" s="49"/>
    </row>
    <row r="11" spans="1:7" ht="24" customHeight="1">
      <c r="A11" s="48" t="s">
        <v>100</v>
      </c>
      <c r="B11" s="71" t="s">
        <v>232</v>
      </c>
      <c r="C11" s="71" t="s">
        <v>229</v>
      </c>
      <c r="D11" s="47" t="s">
        <v>224</v>
      </c>
      <c r="E11" s="13">
        <f t="shared" si="0"/>
        <v>2506384</v>
      </c>
      <c r="F11" s="49">
        <v>2506384</v>
      </c>
      <c r="G11" s="49"/>
    </row>
    <row r="12" spans="1:7" ht="24" customHeight="1">
      <c r="A12" s="48" t="s">
        <v>100</v>
      </c>
      <c r="B12" s="70" t="s">
        <v>103</v>
      </c>
      <c r="C12" s="70" t="s">
        <v>75</v>
      </c>
      <c r="D12" s="47" t="s">
        <v>104</v>
      </c>
      <c r="E12" s="13">
        <f t="shared" si="0"/>
        <v>293730</v>
      </c>
      <c r="F12" s="49"/>
      <c r="G12" s="49">
        <v>293730</v>
      </c>
    </row>
    <row r="13" spans="1:7" ht="24" customHeight="1">
      <c r="A13" s="48">
        <v>205</v>
      </c>
      <c r="B13" s="70" t="s">
        <v>103</v>
      </c>
      <c r="C13" s="70" t="s">
        <v>105</v>
      </c>
      <c r="D13" s="47" t="s">
        <v>106</v>
      </c>
      <c r="E13" s="13">
        <f t="shared" si="0"/>
        <v>293730</v>
      </c>
      <c r="F13" s="49"/>
      <c r="G13" s="49">
        <v>293730</v>
      </c>
    </row>
    <row r="14" spans="1:7" ht="24" customHeight="1">
      <c r="A14" s="73" t="s">
        <v>107</v>
      </c>
      <c r="B14" s="73" t="s">
        <v>75</v>
      </c>
      <c r="C14" s="73" t="s">
        <v>75</v>
      </c>
      <c r="D14" s="72" t="s">
        <v>108</v>
      </c>
      <c r="E14" s="13">
        <f t="shared" si="0"/>
        <v>489723</v>
      </c>
      <c r="F14" s="49">
        <v>489723</v>
      </c>
      <c r="G14" s="13"/>
    </row>
    <row r="15" spans="1:7" ht="24" customHeight="1">
      <c r="A15" s="73" t="s">
        <v>107</v>
      </c>
      <c r="B15" s="73" t="s">
        <v>109</v>
      </c>
      <c r="C15" s="73" t="s">
        <v>75</v>
      </c>
      <c r="D15" s="72" t="s">
        <v>226</v>
      </c>
      <c r="E15" s="13">
        <f t="shared" si="0"/>
        <v>489723</v>
      </c>
      <c r="F15" s="49">
        <f>SUM(F16:F18)</f>
        <v>489723</v>
      </c>
      <c r="G15" s="13"/>
    </row>
    <row r="16" spans="1:7" ht="24" customHeight="1">
      <c r="A16" s="73" t="s">
        <v>107</v>
      </c>
      <c r="B16" s="73" t="s">
        <v>109</v>
      </c>
      <c r="C16" s="71" t="s">
        <v>229</v>
      </c>
      <c r="D16" s="72" t="s">
        <v>227</v>
      </c>
      <c r="E16" s="13">
        <f t="shared" si="0"/>
        <v>32000</v>
      </c>
      <c r="F16" s="49">
        <v>32000</v>
      </c>
      <c r="G16" s="13"/>
    </row>
    <row r="17" spans="1:7" ht="24" customHeight="1">
      <c r="A17" s="73" t="s">
        <v>107</v>
      </c>
      <c r="B17" s="71" t="s">
        <v>109</v>
      </c>
      <c r="C17" s="73" t="s">
        <v>109</v>
      </c>
      <c r="D17" s="72" t="s">
        <v>234</v>
      </c>
      <c r="E17" s="13">
        <f t="shared" si="0"/>
        <v>326945</v>
      </c>
      <c r="F17" s="49">
        <v>326945</v>
      </c>
      <c r="G17" s="13"/>
    </row>
    <row r="18" spans="1:7" ht="24" customHeight="1">
      <c r="A18" s="73">
        <v>208</v>
      </c>
      <c r="B18" s="71" t="s">
        <v>109</v>
      </c>
      <c r="C18" s="71" t="s">
        <v>230</v>
      </c>
      <c r="D18" s="72" t="s">
        <v>235</v>
      </c>
      <c r="E18" s="13">
        <f t="shared" si="0"/>
        <v>130778</v>
      </c>
      <c r="F18" s="49">
        <v>130778</v>
      </c>
      <c r="G18" s="13"/>
    </row>
    <row r="19" spans="1:7" ht="24" customHeight="1">
      <c r="A19" s="73" t="s">
        <v>111</v>
      </c>
      <c r="B19" s="71" t="s">
        <v>75</v>
      </c>
      <c r="C19" s="73" t="s">
        <v>75</v>
      </c>
      <c r="D19" s="72" t="s">
        <v>112</v>
      </c>
      <c r="E19" s="13">
        <f t="shared" si="0"/>
        <v>163472</v>
      </c>
      <c r="F19" s="49">
        <v>163472</v>
      </c>
      <c r="G19" s="13"/>
    </row>
    <row r="20" spans="1:7" ht="24" customHeight="1">
      <c r="A20" s="73" t="s">
        <v>111</v>
      </c>
      <c r="B20" s="71" t="s">
        <v>113</v>
      </c>
      <c r="C20" s="73" t="s">
        <v>75</v>
      </c>
      <c r="D20" s="72" t="s">
        <v>114</v>
      </c>
      <c r="E20" s="13">
        <f t="shared" si="0"/>
        <v>163472</v>
      </c>
      <c r="F20" s="49">
        <v>163472</v>
      </c>
      <c r="G20" s="13"/>
    </row>
    <row r="21" spans="1:7" ht="24" customHeight="1">
      <c r="A21" s="73" t="s">
        <v>111</v>
      </c>
      <c r="B21" s="71" t="s">
        <v>113</v>
      </c>
      <c r="C21" s="71" t="s">
        <v>229</v>
      </c>
      <c r="D21" s="72" t="s">
        <v>237</v>
      </c>
      <c r="E21" s="13">
        <f t="shared" si="0"/>
        <v>163472</v>
      </c>
      <c r="F21" s="49">
        <v>163472</v>
      </c>
      <c r="G21" s="13"/>
    </row>
    <row r="22" spans="1:7" s="8" customFormat="1" ht="24" customHeight="1">
      <c r="A22" s="73" t="s">
        <v>116</v>
      </c>
      <c r="B22" s="73" t="s">
        <v>75</v>
      </c>
      <c r="C22" s="73" t="s">
        <v>75</v>
      </c>
      <c r="D22" s="72" t="s">
        <v>117</v>
      </c>
      <c r="E22" s="13">
        <f t="shared" si="0"/>
        <v>114431</v>
      </c>
      <c r="F22" s="49">
        <v>114431</v>
      </c>
      <c r="G22" s="13"/>
    </row>
    <row r="23" spans="1:7" s="8" customFormat="1" ht="24" customHeight="1">
      <c r="A23" s="73" t="s">
        <v>116</v>
      </c>
      <c r="B23" s="73" t="s">
        <v>118</v>
      </c>
      <c r="C23" s="73" t="s">
        <v>75</v>
      </c>
      <c r="D23" s="72" t="s">
        <v>119</v>
      </c>
      <c r="E23" s="13">
        <f t="shared" si="0"/>
        <v>114431</v>
      </c>
      <c r="F23" s="49">
        <v>114431</v>
      </c>
      <c r="G23" s="13"/>
    </row>
    <row r="24" spans="1:7" s="8" customFormat="1" ht="24" customHeight="1">
      <c r="A24" s="73" t="s">
        <v>116</v>
      </c>
      <c r="B24" s="73" t="s">
        <v>118</v>
      </c>
      <c r="C24" s="73" t="s">
        <v>102</v>
      </c>
      <c r="D24" s="72" t="s">
        <v>120</v>
      </c>
      <c r="E24" s="13">
        <f t="shared" si="0"/>
        <v>114431</v>
      </c>
      <c r="F24" s="49">
        <v>114431</v>
      </c>
      <c r="G24" s="13"/>
    </row>
    <row r="25" spans="1:7" s="8" customFormat="1" ht="24" customHeight="1">
      <c r="A25" s="89" t="s">
        <v>16</v>
      </c>
      <c r="B25" s="90"/>
      <c r="C25" s="90"/>
      <c r="D25" s="92"/>
      <c r="E25" s="13">
        <f t="shared" si="0"/>
        <v>3567740</v>
      </c>
      <c r="F25" s="13">
        <v>3274010</v>
      </c>
      <c r="G25" s="13">
        <v>293730</v>
      </c>
    </row>
    <row r="26" spans="1:7" s="8" customFormat="1" ht="22.5" customHeight="1">
      <c r="A26" s="17"/>
      <c r="B26" s="17"/>
      <c r="C26" s="17"/>
      <c r="D26" s="17"/>
      <c r="E26" s="18"/>
      <c r="F26" s="18"/>
      <c r="G26" s="18"/>
    </row>
    <row r="27" spans="1:7" s="8" customFormat="1" ht="22.5" customHeight="1">
      <c r="A27" s="17"/>
      <c r="B27" s="17"/>
      <c r="C27" s="17"/>
      <c r="D27" s="17"/>
      <c r="E27" s="18"/>
      <c r="F27" s="18"/>
      <c r="G27" s="18"/>
    </row>
    <row r="28" spans="1:7" s="8" customFormat="1" ht="22.5" customHeight="1">
      <c r="A28" s="17"/>
      <c r="B28" s="17"/>
      <c r="C28" s="17"/>
      <c r="D28" s="17"/>
      <c r="E28" s="19"/>
      <c r="F28" s="19"/>
      <c r="G28" s="19"/>
    </row>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sheetData>
  <sheetProtection/>
  <mergeCells count="10">
    <mergeCell ref="A7:C7"/>
    <mergeCell ref="A25:D25"/>
    <mergeCell ref="A2:G2"/>
    <mergeCell ref="A6:D6"/>
    <mergeCell ref="E6:G6"/>
    <mergeCell ref="D7:D8"/>
    <mergeCell ref="E7:E8"/>
    <mergeCell ref="F7:F8"/>
    <mergeCell ref="G7:G8"/>
    <mergeCell ref="A4:E4"/>
  </mergeCells>
  <printOptions horizontalCentered="1"/>
  <pageMargins left="0.56" right="0.3937007874015748" top="0.51" bottom="0.4724409448818898" header="0" footer="0.2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cp:lastModifiedBy>
  <cp:lastPrinted>2017-02-24T01:58:31Z</cp:lastPrinted>
  <dcterms:created xsi:type="dcterms:W3CDTF">2010-12-06T08:10:01Z</dcterms:created>
  <dcterms:modified xsi:type="dcterms:W3CDTF">2017-03-01T07:29:06Z</dcterms:modified>
  <cp:category/>
  <cp:version/>
  <cp:contentType/>
  <cp:contentStatus/>
</cp:coreProperties>
</file>