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940" windowHeight="9060" tabRatio="917" firstSheet="8" activeTab="12"/>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政府性基金拨款表" sheetId="12" r:id="rId12"/>
    <sheet name="单位一般公共预算拨款基本支出明细表" sheetId="13" r:id="rId13"/>
    <sheet name="部门“三公”经费和机关运行费预算表" sheetId="14" r:id="rId14"/>
    <sheet name="其他相关情况说明" sheetId="15" r:id="rId15"/>
    <sheet name="绩效目标" sheetId="16" r:id="rId16"/>
  </sheets>
  <definedNames>
    <definedName name="_xlnm.Print_Titles" localSheetId="10">'单位一般公共预算拨款表'!$6:$8</definedName>
  </definedNames>
  <calcPr fullCalcOnLoad="1"/>
</workbook>
</file>

<file path=xl/sharedStrings.xml><?xml version="1.0" encoding="utf-8"?>
<sst xmlns="http://schemas.openxmlformats.org/spreadsheetml/2006/main" count="537" uniqueCount="280">
  <si>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</si>
  <si>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</si>
  <si>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</si>
  <si>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</si>
  <si>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r>
      <t>收入</t>
    </r>
    <r>
      <rPr>
        <sz val="12"/>
        <rFont val="宋体"/>
        <family val="0"/>
      </rPr>
      <t>总</t>
    </r>
    <r>
      <rPr>
        <sz val="12"/>
        <rFont val="宋体"/>
        <family val="0"/>
      </rPr>
      <t>计</t>
    </r>
  </si>
  <si>
    <r>
      <t>支出</t>
    </r>
    <r>
      <rPr>
        <sz val="12"/>
        <rFont val="宋体"/>
        <family val="0"/>
      </rPr>
      <t>总</t>
    </r>
    <r>
      <rPr>
        <sz val="12"/>
        <rFont val="宋体"/>
        <family val="0"/>
      </rPr>
      <t>计</t>
    </r>
  </si>
  <si>
    <t>项目</t>
  </si>
  <si>
    <t>预算数</t>
  </si>
  <si>
    <t>基本支出</t>
  </si>
  <si>
    <t>项目支出</t>
  </si>
  <si>
    <t>单位：元</t>
  </si>
  <si>
    <t>基本支出</t>
  </si>
  <si>
    <t>项目支出</t>
  </si>
  <si>
    <t>人员经费</t>
  </si>
  <si>
    <t>公用经费</t>
  </si>
  <si>
    <t>合计</t>
  </si>
  <si>
    <t>预算数</t>
  </si>
  <si>
    <t>合计</t>
  </si>
  <si>
    <t>类</t>
  </si>
  <si>
    <t>款</t>
  </si>
  <si>
    <t>项</t>
  </si>
  <si>
    <r>
      <t>0</t>
    </r>
    <r>
      <rPr>
        <sz val="12"/>
        <rFont val="宋体"/>
        <family val="0"/>
      </rPr>
      <t>2</t>
    </r>
  </si>
  <si>
    <t>普通教育</t>
  </si>
  <si>
    <t>教育支出</t>
  </si>
  <si>
    <t>功能分类科目编码</t>
  </si>
  <si>
    <t>功能分类科目名称</t>
  </si>
  <si>
    <t>一般公共预算支出</t>
  </si>
  <si>
    <t>单位：元</t>
  </si>
  <si>
    <t>项目</t>
  </si>
  <si>
    <t>收入预算</t>
  </si>
  <si>
    <t>功能分类科目编码</t>
  </si>
  <si>
    <t>功能分类科目名称</t>
  </si>
  <si>
    <t>合计</t>
  </si>
  <si>
    <t>财政拨款收入</t>
  </si>
  <si>
    <t>事业收入</t>
  </si>
  <si>
    <t>事业单位
经营收入</t>
  </si>
  <si>
    <t>类</t>
  </si>
  <si>
    <t>款</t>
  </si>
  <si>
    <t>项</t>
  </si>
  <si>
    <t>教育支出</t>
  </si>
  <si>
    <r>
      <t>0</t>
    </r>
    <r>
      <rPr>
        <sz val="12"/>
        <rFont val="宋体"/>
        <family val="0"/>
      </rPr>
      <t>2</t>
    </r>
  </si>
  <si>
    <t>普通教育</t>
  </si>
  <si>
    <t>单位：元</t>
  </si>
  <si>
    <t>项目</t>
  </si>
  <si>
    <t>支出预算</t>
  </si>
  <si>
    <t>功能分类科目编码</t>
  </si>
  <si>
    <t>功能分类科目名称</t>
  </si>
  <si>
    <t>合计</t>
  </si>
  <si>
    <t>类</t>
  </si>
  <si>
    <t>款</t>
  </si>
  <si>
    <t>项</t>
  </si>
  <si>
    <t>财政拨款支出</t>
  </si>
  <si>
    <t>一般公共预算</t>
  </si>
  <si>
    <t>政府性基金预算</t>
  </si>
  <si>
    <r>
      <t>一、</t>
    </r>
    <r>
      <rPr>
        <sz val="12"/>
        <rFont val="宋体"/>
        <family val="0"/>
      </rPr>
      <t>一般</t>
    </r>
    <r>
      <rPr>
        <sz val="12"/>
        <rFont val="宋体"/>
        <family val="0"/>
      </rPr>
      <t>公共预算资金</t>
    </r>
  </si>
  <si>
    <t>二、政府性基金</t>
  </si>
  <si>
    <r>
      <t>收入</t>
    </r>
    <r>
      <rPr>
        <sz val="12"/>
        <rFont val="宋体"/>
        <family val="0"/>
      </rPr>
      <t>总</t>
    </r>
    <r>
      <rPr>
        <sz val="12"/>
        <rFont val="宋体"/>
        <family val="0"/>
      </rPr>
      <t>计</t>
    </r>
  </si>
  <si>
    <r>
      <t>支出</t>
    </r>
    <r>
      <rPr>
        <sz val="12"/>
        <rFont val="宋体"/>
        <family val="0"/>
      </rPr>
      <t>总</t>
    </r>
    <r>
      <rPr>
        <sz val="12"/>
        <rFont val="宋体"/>
        <family val="0"/>
      </rPr>
      <t>计</t>
    </r>
  </si>
  <si>
    <t>政府性基金预算支出</t>
  </si>
  <si>
    <t>一般公共预算基本支出</t>
  </si>
  <si>
    <t>经济分类科目编码</t>
  </si>
  <si>
    <t>人员经费</t>
  </si>
  <si>
    <t>公用经费</t>
  </si>
  <si>
    <t>部门经济分类科目名称</t>
  </si>
  <si>
    <t>单位:万元</t>
  </si>
  <si>
    <t>2018年“三公”经费预算数</t>
  </si>
  <si>
    <t>2018年机关运行经费预算数</t>
  </si>
  <si>
    <t>合计</t>
  </si>
  <si>
    <t>因公出国(境)费</t>
  </si>
  <si>
    <t>公务接待费</t>
  </si>
  <si>
    <t>公务用车购置及运行费</t>
  </si>
  <si>
    <t>小计</t>
  </si>
  <si>
    <t>购置费</t>
  </si>
  <si>
    <t>运行费</t>
  </si>
  <si>
    <t>其他相关情况说明</t>
  </si>
  <si>
    <t>目  录</t>
  </si>
  <si>
    <t>2018年单位财务收支预算总表</t>
  </si>
  <si>
    <t>2018年单位收入预算总表</t>
  </si>
  <si>
    <t>2018年单位支出预算总表</t>
  </si>
  <si>
    <t>2018年单位财政拨款收支预算总表</t>
  </si>
  <si>
    <t>2018年单位一般公共预算支出功能分类预算表</t>
  </si>
  <si>
    <t>2018年单位政府性基金预算支出功能分类预算表</t>
  </si>
  <si>
    <t>2018年单位一般公共预算基本支出部门预算经济分类预算表</t>
  </si>
  <si>
    <t>2018年单位“三公”经费和机关运行经费预算表</t>
  </si>
  <si>
    <t>一、单位主要职能</t>
  </si>
  <si>
    <t>二、单位机构设置</t>
  </si>
  <si>
    <t>三、名词解释</t>
  </si>
  <si>
    <t>四、单位预算编制说明</t>
  </si>
  <si>
    <t>五、单位预算表</t>
  </si>
  <si>
    <t xml:space="preserve">    1. 2018年单位财务收支预算总表</t>
  </si>
  <si>
    <t xml:space="preserve">    2. 2018年单位收入预算总表</t>
  </si>
  <si>
    <t xml:space="preserve">    3. 2018年单位支出预算总表</t>
  </si>
  <si>
    <t xml:space="preserve">    4．2018年单位财政拨款收支预算总表</t>
  </si>
  <si>
    <t xml:space="preserve">    5．2018年单位一般公共预算支出功能分类预算表</t>
  </si>
  <si>
    <t xml:space="preserve">    6．2018年单位政府性基金预算支出功能分类预算表</t>
  </si>
  <si>
    <t xml:space="preserve">    7．2018年单位一般公共预算基本支出部门预算经济分类预算表</t>
  </si>
  <si>
    <t xml:space="preserve">    8. 2018年单位“三公”经费和机关运行经费预算表</t>
  </si>
  <si>
    <t>六、其他相关情况说明</t>
  </si>
  <si>
    <t>上海市青浦区2018年区级单位预算</t>
  </si>
  <si>
    <t>上海市青浦区财政支出项目绩效目标申报表</t>
  </si>
  <si>
    <t>(2018年 )</t>
  </si>
  <si>
    <t>项目名称</t>
  </si>
  <si>
    <t>项目类型</t>
  </si>
  <si>
    <t>区委区政府已确定的新增项目□    结转项目□    其他一次性项目□</t>
  </si>
  <si>
    <t>资金用途</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</si>
  <si>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</si>
  <si>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</si>
  <si>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</si>
  <si>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</si>
  <si>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</si>
  <si>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</si>
  <si>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</si>
  <si>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</si>
  <si>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</si>
  <si>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</si>
  <si>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</si>
  <si>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</si>
  <si>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</si>
  <si>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</si>
  <si>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</si>
  <si>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</si>
  <si>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</si>
  <si>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</si>
  <si>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</si>
  <si>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</si>
  <si>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</si>
  <si>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</si>
  <si>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</si>
  <si>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</si>
  <si>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</si>
  <si>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</si>
  <si>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七、绩效目标申报表</t>
  </si>
  <si>
    <t xml:space="preserve">   （一）基本支出预算：是区级预算主管部门及所属预算单位为保障其机构正常运转、完成日常工作任务而编制的年度基本支出计划，包括人员经费和公用经费两部分。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t>
  </si>
  <si>
    <t>01</t>
  </si>
  <si>
    <t>205</t>
  </si>
  <si>
    <t>02</t>
  </si>
  <si>
    <t>03</t>
  </si>
  <si>
    <t>04</t>
  </si>
  <si>
    <t>高中教育</t>
  </si>
  <si>
    <t>07</t>
  </si>
  <si>
    <t>08</t>
  </si>
  <si>
    <t>09</t>
  </si>
  <si>
    <t>教育费附加安排的支出</t>
  </si>
  <si>
    <t>农村中小学教学设施</t>
  </si>
  <si>
    <t>05</t>
  </si>
  <si>
    <t>99</t>
  </si>
  <si>
    <t>其他教育费附加安排的支出</t>
  </si>
  <si>
    <t>208</t>
  </si>
  <si>
    <t>社会保障和就业支出</t>
  </si>
  <si>
    <t>行政事业单位离退休</t>
  </si>
  <si>
    <t>事业单位离退休</t>
  </si>
  <si>
    <t>机关事业单位基本养老保险缴费支出</t>
  </si>
  <si>
    <t>06</t>
  </si>
  <si>
    <t>机关事业单位职业年金缴费支出</t>
  </si>
  <si>
    <t>210</t>
  </si>
  <si>
    <t>医疗卫生与计划生育支出</t>
  </si>
  <si>
    <t>11</t>
  </si>
  <si>
    <t>行政事业单位医疗</t>
  </si>
  <si>
    <t>事业单位医疗</t>
  </si>
  <si>
    <t>221</t>
  </si>
  <si>
    <t>住房保障支出</t>
  </si>
  <si>
    <t>住房改革支出</t>
  </si>
  <si>
    <t>住房公积金</t>
  </si>
  <si>
    <t>合计</t>
  </si>
  <si>
    <t>财政专户收入</t>
  </si>
  <si>
    <t>一、财政拨款收入</t>
  </si>
  <si>
    <r>
      <t>1</t>
    </r>
    <r>
      <rPr>
        <sz val="12"/>
        <rFont val="宋体"/>
        <family val="0"/>
      </rPr>
      <t>. 一般</t>
    </r>
    <r>
      <rPr>
        <sz val="12"/>
        <rFont val="宋体"/>
        <family val="0"/>
      </rPr>
      <t>公共预算资金</t>
    </r>
  </si>
  <si>
    <r>
      <t>2</t>
    </r>
    <r>
      <rPr>
        <sz val="12"/>
        <rFont val="宋体"/>
        <family val="0"/>
      </rPr>
      <t xml:space="preserve">. </t>
    </r>
    <r>
      <rPr>
        <sz val="12"/>
        <rFont val="宋体"/>
        <family val="0"/>
      </rPr>
      <t>政府性基金</t>
    </r>
  </si>
  <si>
    <t>二、事业收入</t>
  </si>
  <si>
    <t>三、事业单位经营收入</t>
  </si>
  <si>
    <t>四、其他收入</t>
  </si>
  <si>
    <t>五、动用历年结余</t>
  </si>
  <si>
    <t>六、财政专户收入</t>
  </si>
  <si>
    <t>一、教育支出</t>
  </si>
  <si>
    <t>二、社会保障和就业支出</t>
  </si>
  <si>
    <t>三、医疗卫生与计划生育支出</t>
  </si>
  <si>
    <t>四、住房保障支出</t>
  </si>
  <si>
    <t>注：</t>
  </si>
  <si>
    <t>本单位2018年度无政府性基金预算，故本表无数据。</t>
  </si>
  <si>
    <t>301</t>
  </si>
  <si>
    <t>302</t>
  </si>
  <si>
    <t>13</t>
  </si>
  <si>
    <t>15</t>
  </si>
  <si>
    <t>16</t>
  </si>
  <si>
    <t>17</t>
  </si>
  <si>
    <t>18</t>
  </si>
  <si>
    <t>25</t>
  </si>
  <si>
    <t>26</t>
  </si>
  <si>
    <t>27</t>
  </si>
  <si>
    <t>28</t>
  </si>
  <si>
    <t>29</t>
  </si>
  <si>
    <t>31</t>
  </si>
  <si>
    <t>39</t>
  </si>
  <si>
    <t>303</t>
  </si>
  <si>
    <t>310</t>
  </si>
  <si>
    <t>工资福利支出</t>
  </si>
  <si>
    <t>基本工资</t>
  </si>
  <si>
    <t>津贴补贴</t>
  </si>
  <si>
    <t>奖金</t>
  </si>
  <si>
    <t>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</si>
  <si>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</si>
  <si>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</si>
  <si>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</si>
  <si>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</si>
  <si>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</si>
  <si>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</si>
  <si>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</si>
  <si>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</si>
  <si>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</si>
  <si>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</si>
  <si>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</si>
  <si>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</si>
  <si>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</si>
  <si>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物业管理费</t>
  </si>
  <si>
    <t>差旅费</t>
  </si>
  <si>
    <t>维修（护）费</t>
  </si>
  <si>
    <t>会议费</t>
  </si>
  <si>
    <t>培训费</t>
  </si>
  <si>
    <t>公务接待费</t>
  </si>
  <si>
    <t>专用材料费</t>
  </si>
  <si>
    <t>专用燃料费</t>
  </si>
  <si>
    <t>劳务费</t>
  </si>
  <si>
    <t>委托业务费</t>
  </si>
  <si>
    <t>工会经费</t>
  </si>
  <si>
    <t>福利费</t>
  </si>
  <si>
    <t>公务用车运行维护费</t>
  </si>
  <si>
    <t>其他交通费用</t>
  </si>
  <si>
    <t>其他商品和服务支出</t>
  </si>
  <si>
    <t>对个人和家庭的补助</t>
  </si>
  <si>
    <t>离休费</t>
  </si>
  <si>
    <t>退休费</t>
  </si>
  <si>
    <t>其他对个人和家庭的补助支出</t>
  </si>
  <si>
    <t>其他资本性支出</t>
  </si>
  <si>
    <t>办公设备购置费</t>
  </si>
  <si>
    <t>专用设备购置费</t>
  </si>
  <si>
    <t>名词解释</t>
  </si>
  <si>
    <t>经常性专项业务费√   其他经常性项目□</t>
  </si>
  <si>
    <t xml:space="preserve">基本建设工程类□    信息化建设类□    政策补贴类□                      政府购买服务□    资产购置类□    其他事业专业类√ </t>
  </si>
  <si>
    <t>财务管理制度健全</t>
  </si>
  <si>
    <t>项目管理制度执行度</t>
  </si>
  <si>
    <t>预算执行率</t>
  </si>
  <si>
    <t>专款专用率</t>
  </si>
  <si>
    <t>健全</t>
  </si>
  <si>
    <t>健全</t>
  </si>
  <si>
    <t>高</t>
  </si>
  <si>
    <t>=100%</t>
  </si>
  <si>
    <t>项目完成及时性</t>
  </si>
  <si>
    <t>成果扩散度</t>
  </si>
  <si>
    <t>及时</t>
  </si>
  <si>
    <t>广泛</t>
  </si>
  <si>
    <t>家长满意度</t>
  </si>
  <si>
    <t>学生学业达标率</t>
  </si>
  <si>
    <t>学校教学管理规范性</t>
  </si>
  <si>
    <t>长效管理制度健全性</t>
  </si>
  <si>
    <t>规范</t>
  </si>
  <si>
    <t>预算单位：上海市青浦区第二中学</t>
  </si>
  <si>
    <t>上海市青浦区第二中学主要职能</t>
  </si>
  <si>
    <t>上海市青浦区第二中学机构设置</t>
  </si>
  <si>
    <r>
      <t>2018年</t>
    </r>
    <r>
      <rPr>
        <sz val="18"/>
        <rFont val="宋体"/>
        <family val="0"/>
      </rPr>
      <t>上海市青浦区第二中学预算编制说明</t>
    </r>
  </si>
  <si>
    <r>
      <t xml:space="preserve">    1. “教育支出”科目</t>
    </r>
    <r>
      <rPr>
        <sz val="12"/>
        <rFont val="宋体"/>
        <family val="0"/>
      </rPr>
      <t>2944.42</t>
    </r>
    <r>
      <rPr>
        <sz val="12"/>
        <rFont val="宋体"/>
        <family val="0"/>
      </rPr>
      <t>万元，主要用于保障本单位开展教育教学活动正常运行的基本支出和教育教学基础设施建设更新维护、设备添置更新维护等方面的项目支出。</t>
    </r>
  </si>
  <si>
    <r>
      <t xml:space="preserve">    2. “社会保障和就业支出”科目</t>
    </r>
    <r>
      <rPr>
        <sz val="12"/>
        <rFont val="宋体"/>
        <family val="0"/>
      </rPr>
      <t>627.39</t>
    </r>
    <r>
      <rPr>
        <sz val="12"/>
        <rFont val="宋体"/>
        <family val="0"/>
      </rPr>
      <t>万元，主要用于本单位离退休人员的经费支出。</t>
    </r>
  </si>
  <si>
    <r>
      <t xml:space="preserve">    3. “医疗卫生与计划生育支出”科目</t>
    </r>
    <r>
      <rPr>
        <sz val="12"/>
        <rFont val="宋体"/>
        <family val="0"/>
      </rPr>
      <t>197.81</t>
    </r>
    <r>
      <rPr>
        <sz val="12"/>
        <rFont val="宋体"/>
        <family val="0"/>
      </rPr>
      <t>万元，主要用于按国家规定政策为本单位在职人员缴纳基本医疗保险费的支出。</t>
    </r>
  </si>
  <si>
    <r>
      <t xml:space="preserve">    4. “住房保障支出”科目145.75</t>
    </r>
    <r>
      <rPr>
        <sz val="12"/>
        <rFont val="宋体"/>
        <family val="0"/>
      </rPr>
      <t>万元，主要用于按照国家规定为本单位职工缴纳的住房公积金支出。</t>
    </r>
  </si>
  <si>
    <t>申报单位名称：上海市青浦区第二中学</t>
  </si>
  <si>
    <t xml:space="preserve">    在教育局的领导和支持和全校师生的共同努力下，青浦二中美术特色班在每年的高考中取得了优异的成绩，本科录取率都能保持在90%以上。学校现有美术班20个，586位学生，2017年预计学校美术班的班额数和美术班学生人数在原有基础上会有所增长，这给学校带来了挑战，学校必须加大投入和更多的资源保证教学的正常实施。</t>
  </si>
  <si>
    <t xml:space="preserve">   学校美术特色班教学需要</t>
  </si>
  <si>
    <t xml:space="preserve">   资金用于1、学生购置学习用书、画板、画架、纸张、颜料、用水用电等；2、学生外出写生费用；3、专家指导费；4、校际联考费用；5、模特费用.</t>
  </si>
  <si>
    <t xml:space="preserve">    成立青浦区第二中学美术专项资金管理领导小组和工作小组；聘请专家针对学校美术教学专业训练成果进行汇报展示。</t>
  </si>
  <si>
    <t>资金使用合规性</t>
  </si>
  <si>
    <t>合规</t>
  </si>
  <si>
    <r>
      <t>=9</t>
    </r>
    <r>
      <rPr>
        <sz val="11"/>
        <rFont val="宋体"/>
        <family val="0"/>
      </rPr>
      <t>5</t>
    </r>
    <r>
      <rPr>
        <sz val="11"/>
        <rFont val="宋体"/>
        <family val="0"/>
      </rPr>
      <t>.00%</t>
    </r>
  </si>
  <si>
    <r>
      <t>=</t>
    </r>
    <r>
      <rPr>
        <sz val="11"/>
        <rFont val="宋体"/>
        <family val="0"/>
      </rPr>
      <t>100</t>
    </r>
    <r>
      <rPr>
        <sz val="11"/>
        <rFont val="宋体"/>
        <family val="0"/>
      </rPr>
      <t>.00%</t>
    </r>
  </si>
  <si>
    <t>美术专业培训经费</t>
  </si>
  <si>
    <t xml:space="preserve">    上海市青浦区第二中学设6个内设机构，包括：校务办公室、教导处、政教处、教发处、总务处、人事室。
    校务办主要职能：协助校长、副校长处理有关事务；根据校长、副校长要求，督办有关事项；负责起草学校工作规划、计划、决议、领导工作报告等重要文稿；开展有关调查研究，为学校发展提供决策咨询；负责办理全校行政公文；负责协调学校重大活动的举办和重要会议安排；负责校友会、校董会、教育基金会、校法制办日常工作；负责学校统计数据的采集和上报；负责学校印章、校行政领导公用签名章及学校其它重要印证的使用管理；负责群众信访接待工作；处理校领导交办的其它行政事务。
    教导处主要职能：协助校长全面贯彻党的教育方针,按教育规律办事,独立地。主动积极地具体组织学校教育、教学工作；制定和组织实施学校的教育、教学工作计划；严格执行课程标准（或教学大纲），按教育规律办事：科学地编制课程表、作息时间表，课外活动表，控制学生在校活动总量；负责对教研组长和学科教师的岗位培训，积极开展校本培训，注重对青年教师、骨干教师、学科带头人等的培养与帮助，不断提高教师业务水平和整体素质，协助校长抓好教师队伍建设，建好教学档案；加强教学质量管理和提高工作；做好学籍管理工作；管理学生体育卫生工作；抓好学生的卫生常识教育，完善卫生管理制度；做好对活动课程的指导与管理；组织学生劳动教育、加强艺术教育，提高全体学生的艺术素养。检查指导电教、实验等工作；协助校长做好教师的考核工作.
    政教处主要职责：根据党的教育方针和上级教育行政部门的要求，制定每学期的德育工作计划，并组织检查落实及实施情况；与教导处一起，协助校长选任年级组长和班主任；指导年级组长和班主任制定学期工作计划，并负责实施检查、奖惩；指导、检查班主任搞好班级常规管理和班风建设；定期召开班主任会议，及时总结交流工作经验。协助校长完成校园文化建设、校风校纪建设，负责组织校内的橱窗板报宣传工作。健全校纪检查制度和师生值日制度。指导少先队和年级组开展工作，抓好学生干部的培养和使用，不断提高学生的自治、自理能力；指导各班争创“文明班级”，保证正常教学秩序。组织好每周一的升旗活动，重视学生良好习惯的养成教育，让国旗下讲话成为学生思想道德教育主阵地。组织开展好丰富多彩的第二课堂活动和各种社会实践活动。定期召开法制教育讲座，主持召开全校性的家长会，开展“学校、社会、家庭”三结合教育工作，创建“三结合”教育网络平台，做好“后进生”的转化工作。了解分析学生的思想状况，协助年级组长处理偶发事件，研究德育规律，加强未成年人思想道德建设。每学年组织开展各类评优、评先工作，不断完善激励机制，创建和谐校园。
    教发处主要职责：制定并实施学校教育科学研究课题规划、计划；做好学校教育科学研究课题的申报、论证、审批及其成果的鉴定、评奖、推广和应用等工作；做好学校教育科学研究课题经费的核实等工作；办好学校教育科学研究的试验工作，完成学校所承担的省、市、区的教育科学研究课题任务；办好学校教育科学研究的普及和指导工作，定期组织教育科学研究的理论学习、学术报告、信息系统等活动，培训学校教育科学研究骨干；为校长教育科学研究决策提供咨询服务。
    总务处主要职责：抓好后勤人员的队伍管理，在财务、基建、装备、绿化、安全、校产管理、卫生等方面为教育教学做好保障工作。
　　人事室主要职责：教师工资造表、工资调整、职务评审、教师招聘、人事档案整理、归档。
</t>
  </si>
  <si>
    <r>
      <t xml:space="preserve">    </t>
    </r>
    <r>
      <rPr>
        <sz val="14"/>
        <rFont val="宋体"/>
        <family val="0"/>
      </rPr>
      <t>上海市青浦区第二中学系青浦区教育局主管下的全额拨款预算单位。
    主要职能包括：
    完成高中阶段学历教育</t>
    </r>
    <r>
      <rPr>
        <sz val="14"/>
        <rFont val="宋体"/>
        <family val="0"/>
      </rPr>
      <t>,</t>
    </r>
    <r>
      <rPr>
        <sz val="14"/>
        <rFont val="宋体"/>
        <family val="0"/>
      </rPr>
      <t xml:space="preserve">促进基础教育发展 。学校根据党和国家的教育方针、政策、法规，研究拟订全校教育发展战略，制定学校的发展规划和年度计划，组织实施教育教学的改革，管理和指导学校教育教学工作，管理学校财务工作。贯彻“三个代表” 重要思想，树立科学发展观。以学生、教师发展为本，立足于促进全体学生和每位教师自主、全面、可持续的发展，创设主动磨炼、自主发展的教育和管理机制，增强创新意识和实践能力，实现办学高水平、高质量、高效益，从而达到学校可持续的发展。
</t>
    </r>
    <r>
      <rPr>
        <sz val="14"/>
        <rFont val="宋体"/>
        <family val="0"/>
      </rPr>
      <t xml:space="preserve">
</t>
    </r>
  </si>
  <si>
    <r>
      <t xml:space="preserve">    2018年，上海市青浦区第二中学预算支出总额为4194.19万元，其中：财政拨款支出预算3915.37</t>
    </r>
    <r>
      <rPr>
        <sz val="12"/>
        <rFont val="宋体"/>
        <family val="0"/>
      </rPr>
      <t>万元。财政拨款支出预算中，一般公共预算拨款支出预算</t>
    </r>
    <r>
      <rPr>
        <sz val="12"/>
        <rFont val="宋体"/>
        <family val="0"/>
      </rPr>
      <t>3915.37</t>
    </r>
    <r>
      <rPr>
        <sz val="12"/>
        <rFont val="宋体"/>
        <family val="0"/>
      </rPr>
      <t>万元，比上年执行数增加</t>
    </r>
    <r>
      <rPr>
        <sz val="12"/>
        <rFont val="宋体"/>
        <family val="0"/>
      </rPr>
      <t>38.75</t>
    </r>
    <r>
      <rPr>
        <sz val="12"/>
        <rFont val="宋体"/>
        <family val="0"/>
      </rPr>
      <t>万元，主要原因是人员经费增加；财政拨款支出主要内容如下：</t>
    </r>
  </si>
  <si>
    <r>
      <t xml:space="preserve">  一、2018年“三公”经费预算情况说明 
 2018年“三公”经费预算数为14.50万元，比2017年预算增加2.1万元。其中：主要原因是车辆运行费的标准提高了。
（一）因公出国（境）费0万元，与</t>
    </r>
    <r>
      <rPr>
        <sz val="12"/>
        <rFont val="宋体"/>
        <family val="0"/>
      </rPr>
      <t>2017</t>
    </r>
    <r>
      <rPr>
        <sz val="12"/>
        <rFont val="宋体"/>
        <family val="0"/>
      </rPr>
      <t>年预算持平。主要原因是根据区财政</t>
    </r>
    <r>
      <rPr>
        <sz val="12"/>
        <rFont val="宋体"/>
        <family val="0"/>
      </rPr>
      <t>2017</t>
    </r>
    <r>
      <rPr>
        <sz val="12"/>
        <rFont val="宋体"/>
        <family val="0"/>
      </rPr>
      <t>年部门预算编制要求，该经费预算从</t>
    </r>
    <r>
      <rPr>
        <sz val="12"/>
        <rFont val="宋体"/>
        <family val="0"/>
      </rPr>
      <t>2017</t>
    </r>
    <r>
      <rPr>
        <sz val="12"/>
        <rFont val="宋体"/>
        <family val="0"/>
      </rPr>
      <t>年起由区外事办统一安排，本单位不再安排因公出国（境）费。。
（二）公务用车购置及运行费10.5万元，比2017年预算增加2.1万元，主要原因是车辆运行费的标准提高了。
（三）公务接待费4万元。与</t>
    </r>
    <r>
      <rPr>
        <sz val="12"/>
        <rFont val="宋体"/>
        <family val="0"/>
      </rPr>
      <t>2017</t>
    </r>
    <r>
      <rPr>
        <sz val="12"/>
        <rFont val="宋体"/>
        <family val="0"/>
      </rPr>
      <t xml:space="preserve">年预算持平。
  二、机关运行经费预算
 2018年本单位无机关运行经费。
  三、政府采购情况
     2018年度本单位政府采购预算251.94万元，其中：政府采购货物预算249.84万元、政府采购服务预算2.1万元。   
  四、绩效目标设置情况
    2018年度，本单位编报绩效目标的项目共9个，涉及项目预算资金440.90万元。  
    </t>
    </r>
    <r>
      <rPr>
        <sz val="12"/>
        <rFont val="宋体"/>
        <family val="0"/>
      </rPr>
      <t xml:space="preserve">      
</t>
    </r>
    <r>
      <rPr>
        <sz val="14"/>
        <rFont val="宋体"/>
        <family val="0"/>
      </rPr>
      <t xml:space="preserve">
</t>
    </r>
  </si>
  <si>
    <t xml:space="preserve">    成立青浦区第二中学美术专项资金管理领导小组和工作小组。领导小组由学校校委会成员组成；工作小组由相关处室主要负责人组成；具体业务由学校政教处、总务处和美术教研组受理。</t>
  </si>
  <si>
    <r>
      <t xml:space="preserve"> </t>
    </r>
    <r>
      <rPr>
        <sz val="11"/>
        <color indexed="8"/>
        <rFont val="宋体"/>
        <family val="0"/>
      </rPr>
      <t xml:space="preserve">   </t>
    </r>
    <r>
      <rPr>
        <sz val="11"/>
        <color indexed="8"/>
        <rFont val="宋体"/>
        <family val="0"/>
      </rPr>
      <t>保障学校美术特色班美术教学的顺利进行。</t>
    </r>
  </si>
  <si>
    <r>
      <t xml:space="preserve"> </t>
    </r>
    <r>
      <rPr>
        <sz val="11"/>
        <color indexed="8"/>
        <rFont val="宋体"/>
        <family val="0"/>
      </rPr>
      <t xml:space="preserve">   </t>
    </r>
    <r>
      <rPr>
        <sz val="11"/>
        <color indexed="8"/>
        <rFont val="宋体"/>
        <family val="0"/>
      </rPr>
      <t>使青浦二中美术特色班的学生在美术学习上更上一层楼，高考本科录取率在原有基础上稳步提高。</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</si>
</sst>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00_);[Red]\(#,##0.00\)"/>
    <numFmt numFmtId="186" formatCode="0_ "/>
    <numFmt numFmtId="187" formatCode="#,##0.00_ "/>
    <numFmt numFmtId="188" formatCode="yyyy&quot;年&quot;m&quot;月&quot;;@"/>
  </numFmts>
  <fonts count="62">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0"/>
    </font>
    <font>
      <b/>
      <sz val="14"/>
      <color indexed="8"/>
      <name val="宋体"/>
      <family val="0"/>
    </font>
    <font>
      <b/>
      <sz val="18"/>
      <name val="宋体"/>
      <family val="0"/>
    </font>
    <font>
      <sz val="10"/>
      <color indexed="8"/>
      <name val="Times New Roman"/>
      <family val="1"/>
    </font>
    <font>
      <b/>
      <sz val="14"/>
      <name val="黑体"/>
      <family val="0"/>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sz val="20"/>
      <color indexed="8"/>
      <name val="宋体"/>
      <family val="0"/>
    </font>
    <font>
      <sz val="18"/>
      <color indexed="8"/>
      <name val="宋体"/>
      <family val="0"/>
    </font>
    <font>
      <sz val="14"/>
      <name val="仿宋_GB2312"/>
      <family val="3"/>
    </font>
    <font>
      <sz val="14"/>
      <color indexed="8"/>
      <name val="仿宋_GB2312"/>
      <family val="3"/>
    </font>
    <font>
      <sz val="10"/>
      <name val="Arial"/>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sz val="12"/>
      <color indexed="8"/>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1"/>
      <color theme="1"/>
      <name val="宋体"/>
      <family val="0"/>
    </font>
    <font>
      <sz val="12"/>
      <color theme="1"/>
      <name val="楷体_GB2312"/>
      <family val="3"/>
    </font>
    <font>
      <b/>
      <sz val="20"/>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2" fillId="20" borderId="0" applyNumberFormat="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9"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5" applyNumberFormat="0" applyAlignment="0" applyProtection="0"/>
    <xf numFmtId="0" fontId="51" fillId="26"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55" fillId="35" borderId="0" applyNumberFormat="0" applyBorder="0" applyAlignment="0" applyProtection="0"/>
    <xf numFmtId="0" fontId="56" fillId="25" borderId="8" applyNumberFormat="0" applyAlignment="0" applyProtection="0"/>
    <xf numFmtId="0" fontId="57" fillId="36" borderId="5" applyNumberFormat="0" applyAlignment="0" applyProtection="0"/>
    <xf numFmtId="0" fontId="0" fillId="37" borderId="9" applyNumberFormat="0" applyFont="0" applyAlignment="0" applyProtection="0"/>
  </cellStyleXfs>
  <cellXfs count="149">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0" fillId="0" borderId="10" xfId="0" applyFont="1" applyBorder="1" applyAlignment="1">
      <alignment horizontal="left" vertical="center"/>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184" fontId="0" fillId="0" borderId="10" xfId="0" applyNumberFormat="1" applyFont="1" applyBorder="1" applyAlignment="1">
      <alignment horizontal="right" vertical="center" wrapText="1"/>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0" xfId="0" applyBorder="1" applyAlignment="1">
      <alignment horizontal="left" vertical="center"/>
    </xf>
    <xf numFmtId="0" fontId="0" fillId="0" borderId="0" xfId="0" applyAlignment="1">
      <alignment vertical="center"/>
    </xf>
    <xf numFmtId="0" fontId="3" fillId="0" borderId="10"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vertical="center"/>
    </xf>
    <xf numFmtId="49" fontId="9" fillId="0" borderId="0" xfId="0" applyNumberFormat="1" applyFont="1" applyAlignment="1">
      <alignment horizontal="center" vertical="center"/>
    </xf>
    <xf numFmtId="49" fontId="0" fillId="0" borderId="0" xfId="0" applyNumberFormat="1" applyAlignment="1">
      <alignment vertical="center"/>
    </xf>
    <xf numFmtId="49" fontId="10" fillId="0" borderId="0" xfId="0" applyNumberFormat="1" applyFont="1" applyAlignment="1">
      <alignment horizontal="justify" vertical="center"/>
    </xf>
    <xf numFmtId="49" fontId="11" fillId="0" borderId="0" xfId="0" applyNumberFormat="1"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center" vertical="center"/>
    </xf>
    <xf numFmtId="49" fontId="14" fillId="0" borderId="0" xfId="0" applyNumberFormat="1" applyFont="1" applyAlignment="1">
      <alignment vertical="center"/>
    </xf>
    <xf numFmtId="49" fontId="15" fillId="0" borderId="0" xfId="0" applyNumberFormat="1" applyFont="1" applyAlignment="1">
      <alignment horizontal="justify" vertical="center"/>
    </xf>
    <xf numFmtId="49" fontId="15" fillId="0" borderId="0" xfId="0" applyNumberFormat="1" applyFont="1" applyAlignment="1">
      <alignment horizontal="center" vertical="center"/>
    </xf>
    <xf numFmtId="49" fontId="16" fillId="0" borderId="0" xfId="0" applyNumberFormat="1" applyFont="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58" fillId="0" borderId="0" xfId="0" applyNumberFormat="1" applyFont="1" applyFill="1" applyBorder="1" applyAlignment="1">
      <alignment/>
    </xf>
    <xf numFmtId="0" fontId="59" fillId="0" borderId="14" xfId="0" applyFont="1" applyBorder="1" applyAlignment="1">
      <alignment horizontal="left" vertical="center"/>
    </xf>
    <xf numFmtId="0" fontId="59" fillId="0" borderId="14" xfId="0" applyFont="1" applyBorder="1" applyAlignment="1">
      <alignment vertical="center" wrapText="1"/>
    </xf>
    <xf numFmtId="0" fontId="59" fillId="0" borderId="14" xfId="0" applyFont="1" applyBorder="1" applyAlignment="1">
      <alignment horizontal="center" vertical="center"/>
    </xf>
    <xf numFmtId="0" fontId="59" fillId="0" borderId="0" xfId="0" applyFont="1" applyAlignment="1">
      <alignment/>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0" fillId="0" borderId="0" xfId="0" applyFont="1" applyBorder="1" applyAlignment="1">
      <alignment horizontal="right" vertical="center"/>
    </xf>
    <xf numFmtId="0" fontId="4" fillId="0" borderId="0" xfId="0" applyFont="1" applyAlignment="1">
      <alignment horizontal="center" vertical="center"/>
    </xf>
    <xf numFmtId="185" fontId="0" fillId="0" borderId="10" xfId="0" applyNumberFormat="1" applyFont="1" applyBorder="1" applyAlignment="1">
      <alignment horizontal="right" vertical="center"/>
    </xf>
    <xf numFmtId="185" fontId="0" fillId="0" borderId="10" xfId="0" applyNumberFormat="1" applyFont="1" applyBorder="1" applyAlignment="1">
      <alignment horizontal="center" vertical="center"/>
    </xf>
    <xf numFmtId="185" fontId="0" fillId="0" borderId="10" xfId="0" applyNumberFormat="1" applyFont="1" applyBorder="1" applyAlignment="1">
      <alignment horizontal="right" vertical="center" wrapText="1"/>
    </xf>
    <xf numFmtId="0" fontId="0" fillId="0" borderId="0" xfId="0" applyFont="1" applyAlignment="1">
      <alignment vertical="center" wrapText="1"/>
    </xf>
    <xf numFmtId="49" fontId="8" fillId="0" borderId="0" xfId="0" applyNumberFormat="1" applyFont="1" applyAlignment="1">
      <alignment horizontal="right" vertical="center"/>
    </xf>
    <xf numFmtId="49" fontId="12" fillId="0" borderId="0" xfId="0" applyNumberFormat="1" applyFont="1" applyAlignment="1">
      <alignment horizontal="center" vertical="center"/>
    </xf>
    <xf numFmtId="49" fontId="14" fillId="0" borderId="0" xfId="0" applyNumberFormat="1" applyFont="1" applyAlignment="1">
      <alignment horizontal="center" vertical="center"/>
    </xf>
    <xf numFmtId="188" fontId="14" fillId="0" borderId="0" xfId="0" applyNumberFormat="1" applyFont="1" applyAlignment="1">
      <alignment horizontal="center" vertical="center"/>
    </xf>
    <xf numFmtId="0" fontId="0" fillId="0" borderId="0" xfId="0" applyFont="1"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9" fillId="0" borderId="22" xfId="0" applyFont="1" applyBorder="1" applyAlignment="1">
      <alignment horizontal="left" vertical="top" wrapText="1"/>
    </xf>
    <xf numFmtId="0" fontId="59" fillId="0" borderId="23" xfId="0" applyFont="1" applyBorder="1" applyAlignment="1">
      <alignment horizontal="left" vertical="top" wrapText="1"/>
    </xf>
    <xf numFmtId="0" fontId="59" fillId="0" borderId="24" xfId="0" applyFont="1" applyBorder="1" applyAlignment="1">
      <alignment horizontal="left" vertical="top" wrapText="1"/>
    </xf>
    <xf numFmtId="0" fontId="60" fillId="0" borderId="25" xfId="0" applyNumberFormat="1" applyFont="1" applyFill="1" applyBorder="1" applyAlignment="1">
      <alignment horizontal="left" vertical="center"/>
    </xf>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49" fontId="5" fillId="0" borderId="22" xfId="0" applyNumberFormat="1" applyFont="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0" fontId="59" fillId="0" borderId="22" xfId="0" applyFont="1" applyBorder="1" applyAlignment="1">
      <alignment horizontal="left"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26" xfId="0" applyFont="1" applyBorder="1" applyAlignment="1">
      <alignment horizontal="left" vertical="center"/>
    </xf>
    <xf numFmtId="0" fontId="59" fillId="0" borderId="27" xfId="0" applyFont="1" applyBorder="1" applyAlignment="1">
      <alignment horizontal="left" vertical="center"/>
    </xf>
    <xf numFmtId="0" fontId="59" fillId="0" borderId="28" xfId="0" applyFont="1" applyBorder="1" applyAlignment="1">
      <alignment horizontal="left" vertical="center"/>
    </xf>
    <xf numFmtId="49" fontId="5" fillId="0" borderId="22" xfId="0" applyNumberFormat="1" applyFont="1" applyBorder="1" applyAlignment="1" applyProtection="1">
      <alignment horizontal="center" vertical="center" wrapText="1"/>
      <protection locked="0"/>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6" xfId="0" applyFont="1" applyBorder="1" applyAlignment="1">
      <alignment vertical="center" wrapText="1"/>
    </xf>
    <xf numFmtId="0" fontId="59" fillId="0" borderId="27" xfId="0" applyFont="1" applyBorder="1" applyAlignment="1">
      <alignment vertical="center" wrapText="1"/>
    </xf>
    <xf numFmtId="0" fontId="59" fillId="0" borderId="28" xfId="0" applyFont="1" applyBorder="1" applyAlignment="1">
      <alignment vertical="center" wrapText="1"/>
    </xf>
    <xf numFmtId="0" fontId="59" fillId="0" borderId="22" xfId="0" applyFont="1" applyBorder="1" applyAlignment="1">
      <alignment horizontal="left"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0" fontId="59" fillId="0" borderId="22" xfId="0" applyFont="1" applyBorder="1" applyAlignment="1">
      <alignment vertical="center"/>
    </xf>
    <xf numFmtId="0" fontId="59" fillId="0" borderId="23" xfId="0" applyFont="1" applyBorder="1" applyAlignment="1">
      <alignment vertical="center"/>
    </xf>
    <xf numFmtId="0" fontId="59" fillId="0" borderId="24" xfId="0" applyFont="1" applyBorder="1" applyAlignment="1">
      <alignment vertical="center"/>
    </xf>
    <xf numFmtId="0" fontId="59" fillId="0" borderId="29" xfId="0" applyFont="1" applyBorder="1" applyAlignment="1">
      <alignment horizontal="left" vertical="center" wrapText="1"/>
    </xf>
    <xf numFmtId="0" fontId="59" fillId="0" borderId="25" xfId="0" applyFont="1" applyBorder="1" applyAlignment="1">
      <alignment horizontal="left" vertical="center" wrapText="1"/>
    </xf>
    <xf numFmtId="0" fontId="59" fillId="0" borderId="30" xfId="0" applyFont="1" applyBorder="1" applyAlignment="1">
      <alignment horizontal="left" vertical="center" wrapText="1"/>
    </xf>
    <xf numFmtId="0" fontId="59" fillId="0" borderId="31" xfId="0" applyFont="1" applyBorder="1" applyAlignment="1">
      <alignment horizontal="left" vertical="center" wrapText="1"/>
    </xf>
    <xf numFmtId="0" fontId="59" fillId="0" borderId="32" xfId="0" applyFont="1" applyBorder="1" applyAlignment="1">
      <alignment horizontal="left" vertical="center" wrapText="1"/>
    </xf>
    <xf numFmtId="0" fontId="59" fillId="0" borderId="33" xfId="0" applyFont="1" applyBorder="1" applyAlignment="1">
      <alignment horizontal="left" vertical="center" wrapText="1"/>
    </xf>
    <xf numFmtId="31" fontId="59" fillId="0" borderId="22" xfId="0" applyNumberFormat="1" applyFont="1" applyBorder="1" applyAlignment="1">
      <alignment horizontal="center" vertical="center"/>
    </xf>
    <xf numFmtId="0" fontId="61" fillId="0" borderId="22" xfId="0" applyFont="1" applyBorder="1" applyAlignment="1">
      <alignment horizontal="center"/>
    </xf>
    <xf numFmtId="0" fontId="61" fillId="0" borderId="23" xfId="0" applyFont="1" applyBorder="1" applyAlignment="1">
      <alignment horizontal="center"/>
    </xf>
    <xf numFmtId="0" fontId="61" fillId="0" borderId="24"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zoomScalePageLayoutView="0" workbookViewId="0" topLeftCell="A4">
      <selection activeCell="A20" sqref="A20:M20"/>
    </sheetView>
  </sheetViews>
  <sheetFormatPr defaultColWidth="9.00390625" defaultRowHeight="14.25"/>
  <sheetData>
    <row r="1" spans="1:13" ht="18.75">
      <c r="A1" s="69"/>
      <c r="B1" s="69"/>
      <c r="C1" s="69"/>
      <c r="D1" s="69"/>
      <c r="E1" s="69"/>
      <c r="F1" s="69"/>
      <c r="G1" s="69"/>
      <c r="H1" s="69"/>
      <c r="I1" s="69"/>
      <c r="J1" s="69"/>
      <c r="K1" s="69"/>
      <c r="L1" s="69"/>
      <c r="M1" s="69"/>
    </row>
    <row r="2" spans="1:13" ht="18.75">
      <c r="A2" s="69"/>
      <c r="B2" s="69"/>
      <c r="C2" s="69"/>
      <c r="D2" s="69"/>
      <c r="E2" s="69"/>
      <c r="F2" s="69"/>
      <c r="G2" s="69"/>
      <c r="H2" s="69"/>
      <c r="I2" s="69"/>
      <c r="J2" s="69"/>
      <c r="K2" s="69"/>
      <c r="L2" s="69"/>
      <c r="M2" s="69"/>
    </row>
    <row r="3" spans="1:13" ht="21.75" customHeight="1">
      <c r="A3" s="40"/>
      <c r="B3" s="41"/>
      <c r="C3" s="41"/>
      <c r="D3" s="41"/>
      <c r="E3" s="41"/>
      <c r="F3" s="42"/>
      <c r="G3" s="41"/>
      <c r="H3" s="41"/>
      <c r="I3" s="41"/>
      <c r="J3" s="41"/>
      <c r="K3" s="41"/>
      <c r="L3" s="41"/>
      <c r="M3" s="43"/>
    </row>
    <row r="4" spans="1:13" ht="23.25" customHeight="1">
      <c r="A4" s="44"/>
      <c r="B4" s="44"/>
      <c r="C4" s="44"/>
      <c r="D4" s="44"/>
      <c r="E4" s="44"/>
      <c r="F4" s="44"/>
      <c r="G4" s="44"/>
      <c r="H4" s="44"/>
      <c r="I4" s="44"/>
      <c r="J4" s="44"/>
      <c r="K4" s="44"/>
      <c r="L4" s="44"/>
      <c r="M4" s="44"/>
    </row>
    <row r="5" spans="1:13" ht="46.5">
      <c r="A5" s="70" t="s">
        <v>98</v>
      </c>
      <c r="B5" s="70"/>
      <c r="C5" s="70"/>
      <c r="D5" s="70"/>
      <c r="E5" s="70"/>
      <c r="F5" s="70"/>
      <c r="G5" s="70"/>
      <c r="H5" s="70"/>
      <c r="I5" s="70"/>
      <c r="J5" s="70"/>
      <c r="K5" s="70"/>
      <c r="L5" s="70"/>
      <c r="M5" s="70"/>
    </row>
    <row r="6" spans="1:13" ht="15.75" customHeight="1">
      <c r="A6" s="41"/>
      <c r="B6" s="41"/>
      <c r="C6" s="41"/>
      <c r="D6" s="41"/>
      <c r="E6" s="41"/>
      <c r="F6" s="45"/>
      <c r="G6" s="41"/>
      <c r="H6" s="41"/>
      <c r="I6" s="41"/>
      <c r="J6" s="41"/>
      <c r="K6" s="41"/>
      <c r="L6" s="41"/>
      <c r="M6" s="41"/>
    </row>
    <row r="7" spans="1:13" ht="15.75" customHeight="1">
      <c r="A7" s="46"/>
      <c r="B7" s="46"/>
      <c r="C7" s="46"/>
      <c r="D7" s="46"/>
      <c r="E7" s="46"/>
      <c r="F7" s="46"/>
      <c r="G7" s="46"/>
      <c r="H7" s="46"/>
      <c r="I7" s="46"/>
      <c r="J7" s="46"/>
      <c r="K7" s="46"/>
      <c r="L7" s="46"/>
      <c r="M7" s="46"/>
    </row>
    <row r="8" spans="1:13" ht="15.75" customHeight="1">
      <c r="A8" s="41"/>
      <c r="B8" s="41"/>
      <c r="C8" s="41"/>
      <c r="D8" s="41"/>
      <c r="E8" s="41"/>
      <c r="F8" s="47"/>
      <c r="G8" s="41"/>
      <c r="H8" s="41"/>
      <c r="I8" s="41"/>
      <c r="J8" s="41"/>
      <c r="K8" s="41"/>
      <c r="L8" s="41"/>
      <c r="M8" s="41"/>
    </row>
    <row r="9" spans="1:13" ht="15.75" customHeight="1">
      <c r="A9" s="41"/>
      <c r="B9" s="41"/>
      <c r="C9" s="41"/>
      <c r="D9" s="41"/>
      <c r="E9" s="41"/>
      <c r="F9" s="47"/>
      <c r="G9" s="41"/>
      <c r="H9" s="41"/>
      <c r="I9" s="41"/>
      <c r="J9" s="41"/>
      <c r="K9" s="41"/>
      <c r="L9" s="41"/>
      <c r="M9" s="41"/>
    </row>
    <row r="10" spans="1:13" ht="15.75" customHeight="1">
      <c r="A10" s="41"/>
      <c r="B10" s="41"/>
      <c r="C10" s="41"/>
      <c r="D10" s="41"/>
      <c r="E10" s="41"/>
      <c r="F10" s="48"/>
      <c r="G10" s="41"/>
      <c r="H10" s="41"/>
      <c r="I10" s="41"/>
      <c r="J10" s="41"/>
      <c r="K10" s="41"/>
      <c r="L10" s="41"/>
      <c r="M10" s="41"/>
    </row>
    <row r="11" spans="1:13" ht="22.5">
      <c r="A11" s="71" t="s">
        <v>255</v>
      </c>
      <c r="B11" s="71"/>
      <c r="C11" s="71"/>
      <c r="D11" s="71"/>
      <c r="E11" s="71"/>
      <c r="F11" s="71"/>
      <c r="G11" s="71"/>
      <c r="H11" s="71"/>
      <c r="I11" s="71"/>
      <c r="J11" s="71"/>
      <c r="K11" s="71"/>
      <c r="L11" s="71"/>
      <c r="M11" s="71"/>
    </row>
    <row r="12" spans="1:13" ht="22.5">
      <c r="A12" s="46"/>
      <c r="B12" s="46"/>
      <c r="C12" s="46"/>
      <c r="D12" s="46"/>
      <c r="E12" s="46"/>
      <c r="F12" s="46"/>
      <c r="G12" s="49"/>
      <c r="H12" s="46"/>
      <c r="I12" s="46"/>
      <c r="J12" s="46"/>
      <c r="K12" s="46"/>
      <c r="L12" s="46"/>
      <c r="M12" s="46"/>
    </row>
    <row r="13" spans="1:13" ht="14.25">
      <c r="A13" s="41"/>
      <c r="B13" s="41"/>
      <c r="C13" s="41"/>
      <c r="D13" s="41"/>
      <c r="E13" s="41"/>
      <c r="F13" s="41"/>
      <c r="G13" s="41"/>
      <c r="H13" s="41"/>
      <c r="I13" s="41"/>
      <c r="J13" s="41"/>
      <c r="K13" s="41"/>
      <c r="L13" s="41"/>
      <c r="M13" s="41"/>
    </row>
    <row r="14" spans="1:13" ht="14.25">
      <c r="A14" s="41"/>
      <c r="B14" s="41"/>
      <c r="C14" s="41"/>
      <c r="D14" s="41"/>
      <c r="E14" s="41"/>
      <c r="F14" s="41"/>
      <c r="G14" s="41"/>
      <c r="H14" s="41"/>
      <c r="I14" s="41"/>
      <c r="J14" s="41"/>
      <c r="K14" s="41"/>
      <c r="L14" s="41"/>
      <c r="M14" s="41"/>
    </row>
    <row r="15" spans="1:13" ht="14.25">
      <c r="A15" s="41"/>
      <c r="B15" s="41"/>
      <c r="C15" s="41"/>
      <c r="D15" s="41"/>
      <c r="E15" s="41"/>
      <c r="F15" s="41"/>
      <c r="G15" s="41"/>
      <c r="H15" s="41"/>
      <c r="I15" s="41"/>
      <c r="J15" s="41"/>
      <c r="K15" s="41"/>
      <c r="L15" s="41"/>
      <c r="M15" s="41"/>
    </row>
    <row r="16" spans="1:13" ht="14.25">
      <c r="A16" s="41"/>
      <c r="B16" s="41"/>
      <c r="C16" s="41"/>
      <c r="D16" s="41"/>
      <c r="E16" s="41"/>
      <c r="F16" s="41"/>
      <c r="G16" s="41"/>
      <c r="H16" s="41"/>
      <c r="I16" s="41"/>
      <c r="J16" s="41"/>
      <c r="K16" s="41"/>
      <c r="L16" s="41"/>
      <c r="M16" s="41"/>
    </row>
    <row r="17" spans="1:13" ht="14.25">
      <c r="A17" s="41"/>
      <c r="B17" s="41"/>
      <c r="C17" s="41"/>
      <c r="D17" s="41"/>
      <c r="E17" s="41"/>
      <c r="F17" s="41"/>
      <c r="G17" s="41"/>
      <c r="H17" s="41"/>
      <c r="I17" s="41"/>
      <c r="J17" s="41"/>
      <c r="K17" s="41"/>
      <c r="L17" s="41"/>
      <c r="M17" s="41"/>
    </row>
    <row r="18" spans="1:13" ht="14.25">
      <c r="A18" s="41"/>
      <c r="B18" s="41"/>
      <c r="C18" s="41"/>
      <c r="D18" s="41"/>
      <c r="E18" s="41"/>
      <c r="F18" s="41"/>
      <c r="G18" s="41"/>
      <c r="H18" s="41"/>
      <c r="I18" s="41"/>
      <c r="J18" s="41"/>
      <c r="K18" s="41"/>
      <c r="L18" s="41"/>
      <c r="M18" s="41"/>
    </row>
    <row r="19" spans="1:13" ht="14.25">
      <c r="A19" s="41"/>
      <c r="B19" s="41"/>
      <c r="C19" s="41"/>
      <c r="D19" s="41"/>
      <c r="E19" s="41"/>
      <c r="F19" s="41"/>
      <c r="G19" s="41"/>
      <c r="H19" s="41"/>
      <c r="I19" s="41"/>
      <c r="J19" s="41"/>
      <c r="K19" s="41"/>
      <c r="L19" s="41"/>
      <c r="M19" s="41"/>
    </row>
    <row r="20" spans="1:13" ht="44.25" customHeight="1">
      <c r="A20" s="71"/>
      <c r="B20" s="71"/>
      <c r="C20" s="71"/>
      <c r="D20" s="71"/>
      <c r="E20" s="71"/>
      <c r="F20" s="71"/>
      <c r="G20" s="71"/>
      <c r="H20" s="71"/>
      <c r="I20" s="71"/>
      <c r="J20" s="71"/>
      <c r="K20" s="71"/>
      <c r="L20" s="71"/>
      <c r="M20" s="71"/>
    </row>
    <row r="21" spans="1:13" ht="22.5">
      <c r="A21" s="72"/>
      <c r="B21" s="72"/>
      <c r="C21" s="72"/>
      <c r="D21" s="72"/>
      <c r="E21" s="72"/>
      <c r="F21" s="72"/>
      <c r="G21" s="72"/>
      <c r="H21" s="72"/>
      <c r="I21" s="72"/>
      <c r="J21" s="72"/>
      <c r="K21" s="72"/>
      <c r="L21" s="72"/>
      <c r="M21" s="72"/>
    </row>
  </sheetData>
  <sheetProtection/>
  <mergeCells count="6">
    <mergeCell ref="A1:M1"/>
    <mergeCell ref="A2:M2"/>
    <mergeCell ref="A5:M5"/>
    <mergeCell ref="A11:M11"/>
    <mergeCell ref="A20:M20"/>
    <mergeCell ref="A21:M2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U21"/>
  <sheetViews>
    <sheetView zoomScalePageLayoutView="0" workbookViewId="0" topLeftCell="A16">
      <selection activeCell="B15" sqref="B15"/>
    </sheetView>
  </sheetViews>
  <sheetFormatPr defaultColWidth="8.00390625" defaultRowHeight="14.25"/>
  <cols>
    <col min="1" max="1" width="20.625" style="1" customWidth="1"/>
    <col min="2" max="2" width="17.50390625" style="1" customWidth="1"/>
    <col min="3" max="3" width="31.25390625" style="1" customWidth="1"/>
    <col min="4" max="6" width="17.50390625" style="1" customWidth="1"/>
    <col min="7" max="255" width="8.00390625" style="1" customWidth="1"/>
    <col min="256" max="16384" width="8.00390625" style="1" customWidth="1"/>
  </cols>
  <sheetData>
    <row r="1" ht="18" customHeight="1">
      <c r="F1" s="10"/>
    </row>
    <row r="2" spans="1:255" ht="22.5" customHeight="1">
      <c r="A2" s="78" t="s">
        <v>79</v>
      </c>
      <c r="B2" s="99"/>
      <c r="C2" s="99"/>
      <c r="D2" s="99"/>
      <c r="E2" s="99"/>
      <c r="F2" s="99"/>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4"/>
      <c r="B3" s="14"/>
      <c r="C3" s="14"/>
      <c r="D3" s="14"/>
      <c r="E3" s="1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93"/>
      <c r="B4" s="91"/>
      <c r="C4" s="91"/>
      <c r="D4" s="32"/>
      <c r="E4" s="32"/>
      <c r="F4" s="15" t="s">
        <v>27</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14"/>
      <c r="C5" s="14"/>
      <c r="D5" s="14"/>
      <c r="E5" s="1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5" customFormat="1" ht="24" customHeight="1">
      <c r="A6" s="92" t="s">
        <v>33</v>
      </c>
      <c r="B6" s="77"/>
      <c r="C6" s="92" t="s">
        <v>51</v>
      </c>
      <c r="D6" s="92"/>
      <c r="E6" s="92"/>
      <c r="F6" s="77"/>
    </row>
    <row r="7" spans="1:6" s="5" customFormat="1" ht="24" customHeight="1">
      <c r="A7" s="18" t="s">
        <v>28</v>
      </c>
      <c r="B7" s="18" t="s">
        <v>16</v>
      </c>
      <c r="C7" s="18" t="s">
        <v>28</v>
      </c>
      <c r="D7" s="18" t="s">
        <v>32</v>
      </c>
      <c r="E7" s="18" t="s">
        <v>52</v>
      </c>
      <c r="F7" s="4" t="s">
        <v>53</v>
      </c>
    </row>
    <row r="8" spans="1:6" s="5" customFormat="1" ht="24" customHeight="1">
      <c r="A8" s="12" t="s">
        <v>54</v>
      </c>
      <c r="B8" s="7">
        <v>39153727</v>
      </c>
      <c r="C8" s="62" t="s">
        <v>173</v>
      </c>
      <c r="D8" s="65">
        <v>29444150</v>
      </c>
      <c r="E8" s="65">
        <v>29444150</v>
      </c>
      <c r="F8" s="66"/>
    </row>
    <row r="9" spans="1:6" s="5" customFormat="1" ht="24" customHeight="1">
      <c r="A9" s="12" t="s">
        <v>55</v>
      </c>
      <c r="B9" s="19"/>
      <c r="C9" s="62" t="s">
        <v>174</v>
      </c>
      <c r="D9" s="65">
        <v>6273870</v>
      </c>
      <c r="E9" s="65">
        <v>6273870</v>
      </c>
      <c r="F9" s="66"/>
    </row>
    <row r="10" spans="1:6" s="5" customFormat="1" ht="24" customHeight="1">
      <c r="A10" s="33"/>
      <c r="B10" s="19"/>
      <c r="C10" s="62" t="s">
        <v>175</v>
      </c>
      <c r="D10" s="65">
        <v>1978134</v>
      </c>
      <c r="E10" s="65">
        <v>1978134</v>
      </c>
      <c r="F10" s="66"/>
    </row>
    <row r="11" spans="1:6" s="5" customFormat="1" ht="24" customHeight="1">
      <c r="A11" s="12"/>
      <c r="B11" s="19"/>
      <c r="C11" s="62" t="s">
        <v>176</v>
      </c>
      <c r="D11" s="65">
        <v>1457573</v>
      </c>
      <c r="E11" s="65">
        <v>1457573</v>
      </c>
      <c r="F11" s="66"/>
    </row>
    <row r="12" spans="1:6" s="5" customFormat="1" ht="24" customHeight="1">
      <c r="A12" s="12"/>
      <c r="B12" s="19"/>
      <c r="C12" s="20"/>
      <c r="D12" s="67"/>
      <c r="E12" s="67"/>
      <c r="F12" s="66"/>
    </row>
    <row r="13" spans="1:6" s="5" customFormat="1" ht="24" customHeight="1">
      <c r="A13" s="12"/>
      <c r="B13" s="19"/>
      <c r="C13" s="20"/>
      <c r="D13" s="67"/>
      <c r="E13" s="67"/>
      <c r="F13" s="66"/>
    </row>
    <row r="14" spans="1:6" s="5" customFormat="1" ht="24" customHeight="1">
      <c r="A14" s="12"/>
      <c r="B14" s="19"/>
      <c r="C14" s="20"/>
      <c r="D14" s="67"/>
      <c r="E14" s="67"/>
      <c r="F14" s="66"/>
    </row>
    <row r="15" spans="1:6" s="5" customFormat="1" ht="24" customHeight="1">
      <c r="A15" s="12"/>
      <c r="B15" s="19"/>
      <c r="C15" s="20"/>
      <c r="D15" s="67"/>
      <c r="E15" s="67"/>
      <c r="F15" s="66"/>
    </row>
    <row r="16" spans="1:6" s="5" customFormat="1" ht="24" customHeight="1">
      <c r="A16" s="12"/>
      <c r="B16" s="19"/>
      <c r="C16" s="20"/>
      <c r="D16" s="67"/>
      <c r="E16" s="67"/>
      <c r="F16" s="66"/>
    </row>
    <row r="17" spans="1:6" s="5" customFormat="1" ht="24" customHeight="1">
      <c r="A17" s="12"/>
      <c r="B17" s="19"/>
      <c r="C17" s="20"/>
      <c r="D17" s="67"/>
      <c r="E17" s="67"/>
      <c r="F17" s="66"/>
    </row>
    <row r="18" spans="1:6" s="5" customFormat="1" ht="24" customHeight="1">
      <c r="A18" s="12"/>
      <c r="B18" s="19"/>
      <c r="C18" s="20"/>
      <c r="D18" s="67"/>
      <c r="E18" s="67"/>
      <c r="F18" s="66"/>
    </row>
    <row r="19" spans="1:6" s="5" customFormat="1" ht="24" customHeight="1">
      <c r="A19" s="12"/>
      <c r="B19" s="19"/>
      <c r="C19" s="20"/>
      <c r="D19" s="67"/>
      <c r="E19" s="67"/>
      <c r="F19" s="66"/>
    </row>
    <row r="20" spans="1:6" s="5" customFormat="1" ht="24" customHeight="1">
      <c r="A20" s="12"/>
      <c r="B20" s="19"/>
      <c r="C20" s="20"/>
      <c r="D20" s="67"/>
      <c r="E20" s="67"/>
      <c r="F20" s="66"/>
    </row>
    <row r="21" spans="1:6" s="5" customFormat="1" ht="24" customHeight="1">
      <c r="A21" s="13" t="s">
        <v>56</v>
      </c>
      <c r="B21" s="19">
        <v>39153727</v>
      </c>
      <c r="C21" s="13" t="s">
        <v>57</v>
      </c>
      <c r="D21" s="65">
        <f>SUM(D8:D20)</f>
        <v>39153727</v>
      </c>
      <c r="E21" s="65">
        <f>SUM(E8:E20)</f>
        <v>39153727</v>
      </c>
      <c r="F21" s="66"/>
    </row>
    <row r="23" ht="15" customHeight="1"/>
  </sheetData>
  <sheetProtection/>
  <mergeCells count="4">
    <mergeCell ref="A2:F2"/>
    <mergeCell ref="A4:C4"/>
    <mergeCell ref="A6:B6"/>
    <mergeCell ref="C6:F6"/>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9"/>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4" sqref="D14"/>
    </sheetView>
  </sheetViews>
  <sheetFormatPr defaultColWidth="8.00390625" defaultRowHeight="14.25"/>
  <cols>
    <col min="1" max="3" width="6.25390625" style="17" customWidth="1"/>
    <col min="4" max="4" width="44.25390625" style="17" customWidth="1"/>
    <col min="5" max="5" width="20.00390625" style="21" customWidth="1"/>
    <col min="6" max="6" width="18.75390625" style="21" customWidth="1"/>
    <col min="7" max="7" width="20.00390625" style="21" customWidth="1"/>
    <col min="8" max="254" width="8.00390625" style="17" customWidth="1"/>
    <col min="255" max="16384" width="8.00390625" style="17" customWidth="1"/>
  </cols>
  <sheetData>
    <row r="1" ht="18" customHeight="1">
      <c r="G1" s="10"/>
    </row>
    <row r="2" spans="1:7" s="14" customFormat="1" ht="22.5" customHeight="1">
      <c r="A2" s="78" t="s">
        <v>80</v>
      </c>
      <c r="B2" s="78"/>
      <c r="C2" s="78"/>
      <c r="D2" s="78"/>
      <c r="E2" s="78"/>
      <c r="F2" s="78"/>
      <c r="G2" s="78"/>
    </row>
    <row r="3" spans="1:6" s="14" customFormat="1" ht="7.5" customHeight="1">
      <c r="A3" s="17"/>
      <c r="B3" s="17"/>
      <c r="C3" s="17"/>
      <c r="D3" s="17"/>
      <c r="E3" s="21"/>
      <c r="F3" s="21"/>
    </row>
    <row r="4" spans="1:7" s="14" customFormat="1" ht="18" customHeight="1">
      <c r="A4" s="93"/>
      <c r="B4" s="91"/>
      <c r="C4" s="91"/>
      <c r="D4" s="91"/>
      <c r="E4" s="91"/>
      <c r="F4" s="21"/>
      <c r="G4" s="15" t="s">
        <v>10</v>
      </c>
    </row>
    <row r="5" spans="1:6" s="14" customFormat="1" ht="7.5" customHeight="1">
      <c r="A5" s="9"/>
      <c r="B5" s="9"/>
      <c r="C5" s="9"/>
      <c r="D5" s="9"/>
      <c r="E5" s="21"/>
      <c r="F5" s="21"/>
    </row>
    <row r="6" spans="1:7" ht="24" customHeight="1">
      <c r="A6" s="92" t="s">
        <v>6</v>
      </c>
      <c r="B6" s="92"/>
      <c r="C6" s="92"/>
      <c r="D6" s="92"/>
      <c r="E6" s="92" t="s">
        <v>26</v>
      </c>
      <c r="F6" s="94"/>
      <c r="G6" s="94"/>
    </row>
    <row r="7" spans="1:7" ht="24" customHeight="1">
      <c r="A7" s="97" t="s">
        <v>24</v>
      </c>
      <c r="B7" s="98"/>
      <c r="C7" s="88"/>
      <c r="D7" s="92" t="s">
        <v>25</v>
      </c>
      <c r="E7" s="92" t="s">
        <v>17</v>
      </c>
      <c r="F7" s="95" t="s">
        <v>8</v>
      </c>
      <c r="G7" s="92" t="s">
        <v>9</v>
      </c>
    </row>
    <row r="8" spans="1:7" s="16" customFormat="1" ht="24" customHeight="1">
      <c r="A8" s="13" t="s">
        <v>18</v>
      </c>
      <c r="B8" s="13" t="s">
        <v>19</v>
      </c>
      <c r="C8" s="13" t="s">
        <v>20</v>
      </c>
      <c r="D8" s="92"/>
      <c r="E8" s="92"/>
      <c r="F8" s="96"/>
      <c r="G8" s="92"/>
    </row>
    <row r="9" spans="1:7" ht="24" customHeight="1">
      <c r="A9" s="13">
        <v>205</v>
      </c>
      <c r="B9" s="13"/>
      <c r="C9" s="13"/>
      <c r="D9" s="20" t="s">
        <v>23</v>
      </c>
      <c r="E9" s="19">
        <f>SUM(F9:G9)</f>
        <v>29444150</v>
      </c>
      <c r="F9" s="19">
        <f>SUM(F10+F12)</f>
        <v>26264142</v>
      </c>
      <c r="G9" s="19">
        <v>3180008</v>
      </c>
    </row>
    <row r="10" spans="1:7" ht="24" customHeight="1">
      <c r="A10" s="13">
        <v>205</v>
      </c>
      <c r="B10" s="22" t="s">
        <v>21</v>
      </c>
      <c r="C10" s="22"/>
      <c r="D10" s="20" t="s">
        <v>22</v>
      </c>
      <c r="E10" s="19">
        <f>SUM(F10:G10)</f>
        <v>26007301</v>
      </c>
      <c r="F10" s="19">
        <v>22827293</v>
      </c>
      <c r="G10" s="19">
        <v>3180008</v>
      </c>
    </row>
    <row r="11" spans="1:7" ht="24" customHeight="1">
      <c r="A11" s="61" t="s">
        <v>134</v>
      </c>
      <c r="B11" s="61" t="s">
        <v>135</v>
      </c>
      <c r="C11" s="61" t="s">
        <v>137</v>
      </c>
      <c r="D11" s="62" t="s">
        <v>138</v>
      </c>
      <c r="E11" s="19">
        <v>22827293</v>
      </c>
      <c r="F11" s="19">
        <v>22827293</v>
      </c>
      <c r="G11" s="19"/>
    </row>
    <row r="12" spans="1:7" ht="24" customHeight="1">
      <c r="A12" s="61" t="s">
        <v>134</v>
      </c>
      <c r="B12" s="61" t="s">
        <v>141</v>
      </c>
      <c r="C12" s="61" t="s">
        <v>115</v>
      </c>
      <c r="D12" s="62" t="s">
        <v>142</v>
      </c>
      <c r="E12" s="19">
        <v>6616857</v>
      </c>
      <c r="F12" s="19">
        <v>3436849</v>
      </c>
      <c r="G12" s="19">
        <v>3180008</v>
      </c>
    </row>
    <row r="13" spans="1:7" ht="24" customHeight="1">
      <c r="A13" s="61" t="s">
        <v>134</v>
      </c>
      <c r="B13" s="61" t="s">
        <v>141</v>
      </c>
      <c r="C13" s="61" t="s">
        <v>135</v>
      </c>
      <c r="D13" s="62" t="s">
        <v>143</v>
      </c>
      <c r="E13" s="19">
        <v>2573208</v>
      </c>
      <c r="F13" s="19"/>
      <c r="G13" s="19">
        <v>2573208</v>
      </c>
    </row>
    <row r="14" spans="1:7" ht="24" customHeight="1">
      <c r="A14" s="61" t="s">
        <v>134</v>
      </c>
      <c r="B14" s="61" t="s">
        <v>141</v>
      </c>
      <c r="C14" s="61" t="s">
        <v>145</v>
      </c>
      <c r="D14" s="62" t="s">
        <v>146</v>
      </c>
      <c r="E14" s="19">
        <v>4043649</v>
      </c>
      <c r="F14" s="19">
        <v>3436849</v>
      </c>
      <c r="G14" s="19">
        <v>606800</v>
      </c>
    </row>
    <row r="15" spans="1:7" ht="24" customHeight="1">
      <c r="A15" s="61" t="s">
        <v>147</v>
      </c>
      <c r="B15" s="61" t="s">
        <v>115</v>
      </c>
      <c r="C15" s="61" t="s">
        <v>115</v>
      </c>
      <c r="D15" s="62" t="s">
        <v>148</v>
      </c>
      <c r="E15" s="19">
        <v>6273870</v>
      </c>
      <c r="F15" s="19">
        <v>6273870</v>
      </c>
      <c r="G15" s="19"/>
    </row>
    <row r="16" spans="1:7" ht="24" customHeight="1">
      <c r="A16" s="61" t="s">
        <v>147</v>
      </c>
      <c r="B16" s="61" t="s">
        <v>144</v>
      </c>
      <c r="C16" s="61" t="s">
        <v>115</v>
      </c>
      <c r="D16" s="62" t="s">
        <v>149</v>
      </c>
      <c r="E16" s="19">
        <v>6273870</v>
      </c>
      <c r="F16" s="19">
        <v>6273870</v>
      </c>
      <c r="G16" s="19"/>
    </row>
    <row r="17" spans="1:7" ht="24" customHeight="1">
      <c r="A17" s="61" t="s">
        <v>147</v>
      </c>
      <c r="B17" s="61" t="s">
        <v>144</v>
      </c>
      <c r="C17" s="61" t="s">
        <v>135</v>
      </c>
      <c r="D17" s="62" t="s">
        <v>150</v>
      </c>
      <c r="E17" s="19">
        <v>443580</v>
      </c>
      <c r="F17" s="19">
        <v>443580</v>
      </c>
      <c r="G17" s="19"/>
    </row>
    <row r="18" spans="1:7" ht="24" customHeight="1">
      <c r="A18" s="61" t="s">
        <v>147</v>
      </c>
      <c r="B18" s="61" t="s">
        <v>144</v>
      </c>
      <c r="C18" s="61" t="s">
        <v>144</v>
      </c>
      <c r="D18" s="62" t="s">
        <v>151</v>
      </c>
      <c r="E18" s="19">
        <v>4164493</v>
      </c>
      <c r="F18" s="19">
        <v>4164493</v>
      </c>
      <c r="G18" s="19"/>
    </row>
    <row r="19" spans="1:7" ht="24" customHeight="1">
      <c r="A19" s="61" t="s">
        <v>147</v>
      </c>
      <c r="B19" s="61" t="s">
        <v>144</v>
      </c>
      <c r="C19" s="61" t="s">
        <v>152</v>
      </c>
      <c r="D19" s="62" t="s">
        <v>153</v>
      </c>
      <c r="E19" s="19">
        <v>1665797</v>
      </c>
      <c r="F19" s="19">
        <v>1665797</v>
      </c>
      <c r="G19" s="19"/>
    </row>
    <row r="20" spans="1:7" ht="24" customHeight="1">
      <c r="A20" s="61" t="s">
        <v>154</v>
      </c>
      <c r="B20" s="61" t="s">
        <v>115</v>
      </c>
      <c r="C20" s="61" t="s">
        <v>115</v>
      </c>
      <c r="D20" s="62" t="s">
        <v>155</v>
      </c>
      <c r="E20" s="19">
        <v>1978134</v>
      </c>
      <c r="F20" s="19">
        <v>1978134</v>
      </c>
      <c r="G20" s="19"/>
    </row>
    <row r="21" spans="1:7" ht="24" customHeight="1">
      <c r="A21" s="61" t="s">
        <v>154</v>
      </c>
      <c r="B21" s="61" t="s">
        <v>156</v>
      </c>
      <c r="C21" s="61" t="s">
        <v>115</v>
      </c>
      <c r="D21" s="62" t="s">
        <v>157</v>
      </c>
      <c r="E21" s="19">
        <v>1978134</v>
      </c>
      <c r="F21" s="19">
        <v>1978134</v>
      </c>
      <c r="G21" s="19"/>
    </row>
    <row r="22" spans="1:7" ht="24" customHeight="1">
      <c r="A22" s="61" t="s">
        <v>154</v>
      </c>
      <c r="B22" s="61" t="s">
        <v>156</v>
      </c>
      <c r="C22" s="61" t="s">
        <v>135</v>
      </c>
      <c r="D22" s="62" t="s">
        <v>158</v>
      </c>
      <c r="E22" s="19">
        <v>1978134</v>
      </c>
      <c r="F22" s="19">
        <v>1978134</v>
      </c>
      <c r="G22" s="19"/>
    </row>
    <row r="23" spans="1:7" ht="24" customHeight="1">
      <c r="A23" s="61" t="s">
        <v>159</v>
      </c>
      <c r="B23" s="61" t="s">
        <v>115</v>
      </c>
      <c r="C23" s="61" t="s">
        <v>115</v>
      </c>
      <c r="D23" s="62" t="s">
        <v>160</v>
      </c>
      <c r="E23" s="19">
        <v>1457573</v>
      </c>
      <c r="F23" s="19">
        <v>1457573</v>
      </c>
      <c r="G23" s="19"/>
    </row>
    <row r="24" spans="1:7" ht="24" customHeight="1">
      <c r="A24" s="61" t="s">
        <v>159</v>
      </c>
      <c r="B24" s="61" t="s">
        <v>135</v>
      </c>
      <c r="C24" s="61" t="s">
        <v>115</v>
      </c>
      <c r="D24" s="62" t="s">
        <v>161</v>
      </c>
      <c r="E24" s="19">
        <v>1457573</v>
      </c>
      <c r="F24" s="19">
        <v>1457573</v>
      </c>
      <c r="G24" s="19"/>
    </row>
    <row r="25" spans="1:7" ht="24" customHeight="1">
      <c r="A25" s="61" t="s">
        <v>159</v>
      </c>
      <c r="B25" s="61" t="s">
        <v>135</v>
      </c>
      <c r="C25" s="61" t="s">
        <v>133</v>
      </c>
      <c r="D25" s="62" t="s">
        <v>162</v>
      </c>
      <c r="E25" s="19">
        <v>1457573</v>
      </c>
      <c r="F25" s="19">
        <v>1457573</v>
      </c>
      <c r="G25" s="19"/>
    </row>
    <row r="26" spans="1:7" s="14" customFormat="1" ht="24" customHeight="1">
      <c r="A26" s="92" t="s">
        <v>17</v>
      </c>
      <c r="B26" s="92"/>
      <c r="C26" s="92"/>
      <c r="D26" s="92"/>
      <c r="E26" s="19">
        <f>SUM(E9,E15,E20,E23)</f>
        <v>39153727</v>
      </c>
      <c r="F26" s="19">
        <f>SUM(F9,F15,F20,F23)</f>
        <v>35973719</v>
      </c>
      <c r="G26" s="19">
        <v>3180008</v>
      </c>
    </row>
    <row r="27" spans="1:7" s="14" customFormat="1" ht="22.5" customHeight="1">
      <c r="A27" s="23"/>
      <c r="B27" s="23"/>
      <c r="C27" s="23"/>
      <c r="D27" s="23"/>
      <c r="E27" s="24"/>
      <c r="F27" s="24"/>
      <c r="G27" s="24"/>
    </row>
    <row r="28" spans="1:7" s="14" customFormat="1" ht="22.5" customHeight="1">
      <c r="A28" s="23"/>
      <c r="B28" s="23"/>
      <c r="C28" s="23"/>
      <c r="D28" s="23"/>
      <c r="E28" s="24"/>
      <c r="F28" s="24"/>
      <c r="G28" s="24"/>
    </row>
    <row r="29" spans="1:7" s="14" customFormat="1" ht="22.5" customHeight="1">
      <c r="A29" s="23"/>
      <c r="B29" s="23"/>
      <c r="C29" s="23"/>
      <c r="D29" s="23"/>
      <c r="E29" s="25"/>
      <c r="F29" s="25"/>
      <c r="G29" s="25"/>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6:D26"/>
    <mergeCell ref="A6:D6"/>
    <mergeCell ref="D7:D8"/>
    <mergeCell ref="E7:E8"/>
    <mergeCell ref="A2:G2"/>
    <mergeCell ref="A4:E4"/>
    <mergeCell ref="E6:G6"/>
    <mergeCell ref="F7:F8"/>
    <mergeCell ref="G7:G8"/>
    <mergeCell ref="A7:C7"/>
  </mergeCells>
  <printOptions horizontalCentered="1"/>
  <pageMargins left="0.5511811023622047" right="0.5511811023622047"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2"/>
  <sheetViews>
    <sheetView zoomScalePageLayoutView="0" workbookViewId="0" topLeftCell="B1">
      <selection activeCell="L12" sqref="L12"/>
    </sheetView>
  </sheetViews>
  <sheetFormatPr defaultColWidth="8.00390625" defaultRowHeight="14.25"/>
  <cols>
    <col min="1" max="3" width="6.25390625" style="17" customWidth="1"/>
    <col min="4" max="4" width="44.25390625" style="17" customWidth="1"/>
    <col min="5" max="5" width="20.00390625" style="21" customWidth="1"/>
    <col min="6" max="6" width="18.75390625" style="21" customWidth="1"/>
    <col min="7" max="7" width="20.00390625" style="21" customWidth="1"/>
    <col min="8" max="254" width="8.00390625" style="17" customWidth="1"/>
    <col min="255" max="16384" width="8.00390625" style="17" customWidth="1"/>
  </cols>
  <sheetData>
    <row r="1" ht="18" customHeight="1">
      <c r="G1" s="10"/>
    </row>
    <row r="2" spans="1:7" s="14" customFormat="1" ht="22.5" customHeight="1">
      <c r="A2" s="78" t="s">
        <v>81</v>
      </c>
      <c r="B2" s="78"/>
      <c r="C2" s="78"/>
      <c r="D2" s="78"/>
      <c r="E2" s="78"/>
      <c r="F2" s="78"/>
      <c r="G2" s="78"/>
    </row>
    <row r="3" spans="1:6" s="14" customFormat="1" ht="7.5" customHeight="1">
      <c r="A3" s="17"/>
      <c r="B3" s="17"/>
      <c r="C3" s="17"/>
      <c r="D3" s="17"/>
      <c r="E3" s="21"/>
      <c r="F3" s="21"/>
    </row>
    <row r="4" spans="1:7" s="14" customFormat="1" ht="18" customHeight="1">
      <c r="A4" s="93"/>
      <c r="B4" s="91"/>
      <c r="C4" s="91"/>
      <c r="D4" s="91"/>
      <c r="E4" s="91"/>
      <c r="F4" s="21"/>
      <c r="G4" s="15" t="s">
        <v>42</v>
      </c>
    </row>
    <row r="5" spans="1:6" s="14" customFormat="1" ht="7.5" customHeight="1">
      <c r="A5" s="9"/>
      <c r="B5" s="9"/>
      <c r="C5" s="9"/>
      <c r="D5" s="9"/>
      <c r="E5" s="21"/>
      <c r="F5" s="21"/>
    </row>
    <row r="6" spans="1:7" ht="24" customHeight="1">
      <c r="A6" s="92" t="s">
        <v>43</v>
      </c>
      <c r="B6" s="92"/>
      <c r="C6" s="92"/>
      <c r="D6" s="92"/>
      <c r="E6" s="92" t="s">
        <v>58</v>
      </c>
      <c r="F6" s="94"/>
      <c r="G6" s="94"/>
    </row>
    <row r="7" spans="1:7" ht="24" customHeight="1">
      <c r="A7" s="97" t="s">
        <v>45</v>
      </c>
      <c r="B7" s="98"/>
      <c r="C7" s="88"/>
      <c r="D7" s="92" t="s">
        <v>46</v>
      </c>
      <c r="E7" s="92" t="s">
        <v>47</v>
      </c>
      <c r="F7" s="95" t="s">
        <v>8</v>
      </c>
      <c r="G7" s="92" t="s">
        <v>9</v>
      </c>
    </row>
    <row r="8" spans="1:7" s="16" customFormat="1" ht="24" customHeight="1">
      <c r="A8" s="13" t="s">
        <v>48</v>
      </c>
      <c r="B8" s="13" t="s">
        <v>49</v>
      </c>
      <c r="C8" s="13" t="s">
        <v>50</v>
      </c>
      <c r="D8" s="92"/>
      <c r="E8" s="92"/>
      <c r="F8" s="96"/>
      <c r="G8" s="92"/>
    </row>
    <row r="9" spans="1:7" ht="24" customHeight="1">
      <c r="A9" s="13"/>
      <c r="B9" s="13"/>
      <c r="C9" s="13"/>
      <c r="D9" s="20"/>
      <c r="E9" s="19"/>
      <c r="F9" s="19"/>
      <c r="G9" s="19"/>
    </row>
    <row r="10" spans="1:7" ht="24" customHeight="1">
      <c r="A10" s="13"/>
      <c r="B10" s="22"/>
      <c r="C10" s="22"/>
      <c r="D10" s="20"/>
      <c r="E10" s="19"/>
      <c r="F10" s="19"/>
      <c r="G10" s="19"/>
    </row>
    <row r="11" spans="1:7" ht="24" customHeight="1">
      <c r="A11" s="13"/>
      <c r="B11" s="22"/>
      <c r="C11" s="22"/>
      <c r="D11" s="20"/>
      <c r="E11" s="19"/>
      <c r="F11" s="19"/>
      <c r="G11" s="19"/>
    </row>
    <row r="12" spans="1:7" ht="24" customHeight="1">
      <c r="A12" s="13"/>
      <c r="B12" s="13"/>
      <c r="C12" s="13"/>
      <c r="D12" s="20"/>
      <c r="E12" s="19"/>
      <c r="F12" s="19"/>
      <c r="G12" s="19"/>
    </row>
    <row r="13" spans="1:7" ht="24" customHeight="1">
      <c r="A13" s="13"/>
      <c r="B13" s="22"/>
      <c r="C13" s="22"/>
      <c r="D13" s="20"/>
      <c r="E13" s="19"/>
      <c r="F13" s="19"/>
      <c r="G13" s="19"/>
    </row>
    <row r="14" spans="1:7" s="14" customFormat="1" ht="24" customHeight="1">
      <c r="A14" s="13"/>
      <c r="B14" s="22"/>
      <c r="C14" s="22"/>
      <c r="D14" s="20"/>
      <c r="E14" s="19"/>
      <c r="F14" s="19"/>
      <c r="G14" s="19"/>
    </row>
    <row r="15" spans="1:7" s="14" customFormat="1" ht="24" customHeight="1">
      <c r="A15" s="13"/>
      <c r="B15" s="22"/>
      <c r="C15" s="22"/>
      <c r="D15" s="20"/>
      <c r="E15" s="19"/>
      <c r="F15" s="19"/>
      <c r="G15" s="19"/>
    </row>
    <row r="16" spans="1:7" s="14" customFormat="1" ht="24" customHeight="1">
      <c r="A16" s="13"/>
      <c r="B16" s="22"/>
      <c r="C16" s="22"/>
      <c r="D16" s="20"/>
      <c r="E16" s="19"/>
      <c r="F16" s="19"/>
      <c r="G16" s="19"/>
    </row>
    <row r="17" spans="1:7" s="14" customFormat="1" ht="24" customHeight="1">
      <c r="A17" s="13"/>
      <c r="B17" s="22"/>
      <c r="C17" s="22"/>
      <c r="D17" s="20"/>
      <c r="E17" s="19"/>
      <c r="F17" s="19"/>
      <c r="G17" s="19"/>
    </row>
    <row r="18" spans="1:7" s="14" customFormat="1" ht="24" customHeight="1">
      <c r="A18" s="13"/>
      <c r="B18" s="22"/>
      <c r="C18" s="22"/>
      <c r="D18" s="20"/>
      <c r="E18" s="19"/>
      <c r="F18" s="19"/>
      <c r="G18" s="19"/>
    </row>
    <row r="19" spans="1:7" s="14" customFormat="1" ht="24" customHeight="1">
      <c r="A19" s="92" t="s">
        <v>47</v>
      </c>
      <c r="B19" s="92"/>
      <c r="C19" s="92"/>
      <c r="D19" s="92"/>
      <c r="E19" s="19"/>
      <c r="F19" s="19"/>
      <c r="G19" s="19"/>
    </row>
    <row r="20" spans="1:7" s="14" customFormat="1" ht="22.5" customHeight="1">
      <c r="A20" s="63" t="s">
        <v>177</v>
      </c>
      <c r="B20" s="23" t="s">
        <v>178</v>
      </c>
      <c r="C20" s="23"/>
      <c r="D20" s="23"/>
      <c r="E20" s="24"/>
      <c r="F20" s="24"/>
      <c r="G20" s="24"/>
    </row>
    <row r="21" spans="1:7" s="14" customFormat="1" ht="22.5" customHeight="1">
      <c r="A21" s="23"/>
      <c r="B21" s="23"/>
      <c r="C21" s="23"/>
      <c r="D21" s="23"/>
      <c r="E21" s="24"/>
      <c r="F21" s="24"/>
      <c r="G21" s="24"/>
    </row>
    <row r="22" spans="1:7" s="14" customFormat="1" ht="22.5" customHeight="1">
      <c r="A22" s="23"/>
      <c r="B22" s="23"/>
      <c r="C22" s="23"/>
      <c r="D22" s="23"/>
      <c r="E22" s="25"/>
      <c r="F22" s="25"/>
      <c r="G22" s="25"/>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4:E4"/>
    <mergeCell ref="A6:D6"/>
    <mergeCell ref="E6:G6"/>
    <mergeCell ref="G7:G8"/>
    <mergeCell ref="A19:D19"/>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54"/>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19" sqref="D19"/>
    </sheetView>
  </sheetViews>
  <sheetFormatPr defaultColWidth="8.00390625" defaultRowHeight="14.25"/>
  <cols>
    <col min="1" max="2" width="11.75390625" style="17" customWidth="1"/>
    <col min="3" max="3" width="43.375" style="17" customWidth="1"/>
    <col min="4" max="5" width="14.75390625" style="17" customWidth="1"/>
    <col min="6" max="6" width="14.75390625" style="21" customWidth="1"/>
    <col min="7" max="253" width="8.00390625" style="17" customWidth="1"/>
    <col min="254" max="16384" width="8.00390625" style="17" customWidth="1"/>
  </cols>
  <sheetData>
    <row r="1" ht="18" customHeight="1">
      <c r="F1" s="10"/>
    </row>
    <row r="2" spans="1:6" s="14" customFormat="1" ht="22.5" customHeight="1">
      <c r="A2" s="78" t="s">
        <v>82</v>
      </c>
      <c r="B2" s="78"/>
      <c r="C2" s="78"/>
      <c r="D2" s="78"/>
      <c r="E2" s="78"/>
      <c r="F2" s="78"/>
    </row>
    <row r="3" spans="1:5" s="14" customFormat="1" ht="7.5" customHeight="1">
      <c r="A3" s="17"/>
      <c r="B3" s="17"/>
      <c r="C3" s="17"/>
      <c r="D3" s="17"/>
      <c r="E3" s="17"/>
    </row>
    <row r="4" spans="1:6" s="14" customFormat="1" ht="18" customHeight="1">
      <c r="A4" s="93"/>
      <c r="B4" s="93"/>
      <c r="C4" s="91"/>
      <c r="D4" s="32"/>
      <c r="E4" s="32"/>
      <c r="F4" s="15" t="s">
        <v>42</v>
      </c>
    </row>
    <row r="5" spans="1:5" s="14" customFormat="1" ht="7.5" customHeight="1">
      <c r="A5" s="9"/>
      <c r="B5" s="9"/>
      <c r="C5" s="9"/>
      <c r="D5" s="9"/>
      <c r="E5" s="9"/>
    </row>
    <row r="6" spans="1:6" ht="24" customHeight="1">
      <c r="A6" s="92" t="s">
        <v>43</v>
      </c>
      <c r="B6" s="92"/>
      <c r="C6" s="92"/>
      <c r="D6" s="92" t="s">
        <v>59</v>
      </c>
      <c r="E6" s="92"/>
      <c r="F6" s="77"/>
    </row>
    <row r="7" spans="1:6" ht="24" customHeight="1">
      <c r="A7" s="92" t="s">
        <v>60</v>
      </c>
      <c r="B7" s="92"/>
      <c r="C7" s="92" t="s">
        <v>63</v>
      </c>
      <c r="D7" s="92" t="s">
        <v>47</v>
      </c>
      <c r="E7" s="92" t="s">
        <v>61</v>
      </c>
      <c r="F7" s="92" t="s">
        <v>62</v>
      </c>
    </row>
    <row r="8" spans="1:6" ht="24" customHeight="1">
      <c r="A8" s="13" t="s">
        <v>48</v>
      </c>
      <c r="B8" s="13" t="s">
        <v>49</v>
      </c>
      <c r="C8" s="92"/>
      <c r="D8" s="77"/>
      <c r="E8" s="77"/>
      <c r="F8" s="77"/>
    </row>
    <row r="9" spans="1:6" ht="24" customHeight="1">
      <c r="A9" s="61" t="s">
        <v>179</v>
      </c>
      <c r="B9" s="61" t="s">
        <v>115</v>
      </c>
      <c r="C9" s="62" t="s">
        <v>195</v>
      </c>
      <c r="D9" s="65">
        <v>30628517</v>
      </c>
      <c r="E9" s="65">
        <v>30628517</v>
      </c>
      <c r="F9" s="65"/>
    </row>
    <row r="10" spans="1:6" ht="24" customHeight="1">
      <c r="A10" s="61" t="s">
        <v>179</v>
      </c>
      <c r="B10" s="61" t="s">
        <v>133</v>
      </c>
      <c r="C10" s="62" t="s">
        <v>196</v>
      </c>
      <c r="D10" s="67">
        <v>5317680</v>
      </c>
      <c r="E10" s="67">
        <v>5317680</v>
      </c>
      <c r="F10" s="65"/>
    </row>
    <row r="11" spans="1:6" ht="24" customHeight="1">
      <c r="A11" s="61" t="s">
        <v>179</v>
      </c>
      <c r="B11" s="61" t="s">
        <v>135</v>
      </c>
      <c r="C11" s="62" t="s">
        <v>197</v>
      </c>
      <c r="D11" s="65">
        <v>666900</v>
      </c>
      <c r="E11" s="65">
        <v>666900</v>
      </c>
      <c r="F11" s="65"/>
    </row>
    <row r="12" spans="1:6" ht="24" customHeight="1">
      <c r="A12" s="61" t="s">
        <v>179</v>
      </c>
      <c r="B12" s="61" t="s">
        <v>136</v>
      </c>
      <c r="C12" s="62" t="s">
        <v>198</v>
      </c>
      <c r="D12" s="65"/>
      <c r="E12" s="65"/>
      <c r="F12" s="65"/>
    </row>
    <row r="13" spans="1:6" ht="24" customHeight="1">
      <c r="A13" s="61" t="s">
        <v>179</v>
      </c>
      <c r="B13" s="61" t="s">
        <v>137</v>
      </c>
      <c r="C13" s="62" t="s">
        <v>199</v>
      </c>
      <c r="D13" s="65">
        <v>6273870</v>
      </c>
      <c r="E13" s="65">
        <v>6273870</v>
      </c>
      <c r="F13" s="65"/>
    </row>
    <row r="14" spans="1:6" ht="24" customHeight="1">
      <c r="A14" s="61" t="s">
        <v>179</v>
      </c>
      <c r="B14" s="61" t="s">
        <v>152</v>
      </c>
      <c r="C14" s="62" t="s">
        <v>200</v>
      </c>
      <c r="D14" s="65">
        <v>685440</v>
      </c>
      <c r="E14" s="65">
        <v>685440</v>
      </c>
      <c r="F14" s="65"/>
    </row>
    <row r="15" spans="1:6" ht="24" customHeight="1">
      <c r="A15" s="61" t="s">
        <v>179</v>
      </c>
      <c r="B15" s="61" t="s">
        <v>139</v>
      </c>
      <c r="C15" s="62" t="s">
        <v>201</v>
      </c>
      <c r="D15" s="65">
        <v>14837886</v>
      </c>
      <c r="E15" s="65">
        <v>14837886</v>
      </c>
      <c r="F15" s="65"/>
    </row>
    <row r="16" spans="1:6" ht="24" customHeight="1">
      <c r="A16" s="61" t="s">
        <v>179</v>
      </c>
      <c r="B16" s="61" t="s">
        <v>140</v>
      </c>
      <c r="C16" s="62" t="s">
        <v>202</v>
      </c>
      <c r="D16" s="65">
        <v>4164493</v>
      </c>
      <c r="E16" s="65">
        <v>4164493</v>
      </c>
      <c r="F16" s="65"/>
    </row>
    <row r="17" spans="1:6" ht="24" customHeight="1">
      <c r="A17" s="61" t="s">
        <v>179</v>
      </c>
      <c r="B17" s="61" t="s">
        <v>141</v>
      </c>
      <c r="C17" s="62" t="s">
        <v>203</v>
      </c>
      <c r="D17" s="65">
        <v>1665797</v>
      </c>
      <c r="E17" s="65">
        <v>1665797</v>
      </c>
      <c r="F17" s="65"/>
    </row>
    <row r="18" spans="1:6" ht="24" customHeight="1">
      <c r="A18" s="61" t="s">
        <v>179</v>
      </c>
      <c r="B18" s="61" t="s">
        <v>145</v>
      </c>
      <c r="C18" s="62" t="s">
        <v>204</v>
      </c>
      <c r="D18" s="65">
        <v>677502</v>
      </c>
      <c r="E18" s="65">
        <v>677502</v>
      </c>
      <c r="F18" s="65"/>
    </row>
    <row r="19" spans="1:6" ht="24" customHeight="1">
      <c r="A19" s="61" t="s">
        <v>180</v>
      </c>
      <c r="B19" s="61" t="s">
        <v>115</v>
      </c>
      <c r="C19" s="62" t="s">
        <v>205</v>
      </c>
      <c r="D19" s="65">
        <f>SUM(D20:D41)</f>
        <v>3233849</v>
      </c>
      <c r="E19" s="65"/>
      <c r="F19" s="65">
        <v>3233849</v>
      </c>
    </row>
    <row r="20" spans="1:6" ht="24" customHeight="1">
      <c r="A20" s="61" t="s">
        <v>180</v>
      </c>
      <c r="B20" s="61" t="s">
        <v>133</v>
      </c>
      <c r="C20" s="62" t="s">
        <v>206</v>
      </c>
      <c r="D20" s="65">
        <v>338700</v>
      </c>
      <c r="E20" s="65"/>
      <c r="F20" s="65">
        <v>338700</v>
      </c>
    </row>
    <row r="21" spans="1:6" ht="24" customHeight="1">
      <c r="A21" s="61" t="s">
        <v>180</v>
      </c>
      <c r="B21" s="61" t="s">
        <v>135</v>
      </c>
      <c r="C21" s="62" t="s">
        <v>207</v>
      </c>
      <c r="D21" s="65">
        <v>100000</v>
      </c>
      <c r="E21" s="65"/>
      <c r="F21" s="65">
        <v>100000</v>
      </c>
    </row>
    <row r="22" spans="1:6" ht="24" customHeight="1">
      <c r="A22" s="61" t="s">
        <v>180</v>
      </c>
      <c r="B22" s="61" t="s">
        <v>136</v>
      </c>
      <c r="C22" s="62" t="s">
        <v>208</v>
      </c>
      <c r="D22" s="65"/>
      <c r="E22" s="65"/>
      <c r="F22" s="65"/>
    </row>
    <row r="23" spans="1:6" ht="24" customHeight="1">
      <c r="A23" s="61" t="s">
        <v>180</v>
      </c>
      <c r="B23" s="61" t="s">
        <v>137</v>
      </c>
      <c r="C23" s="62" t="s">
        <v>209</v>
      </c>
      <c r="D23" s="65">
        <v>2000</v>
      </c>
      <c r="E23" s="65"/>
      <c r="F23" s="65">
        <v>2000</v>
      </c>
    </row>
    <row r="24" spans="1:6" ht="24" customHeight="1">
      <c r="A24" s="61" t="s">
        <v>180</v>
      </c>
      <c r="B24" s="61" t="s">
        <v>144</v>
      </c>
      <c r="C24" s="62" t="s">
        <v>210</v>
      </c>
      <c r="D24" s="65">
        <v>70000</v>
      </c>
      <c r="E24" s="65"/>
      <c r="F24" s="65">
        <v>70000</v>
      </c>
    </row>
    <row r="25" spans="1:6" ht="24" customHeight="1">
      <c r="A25" s="61" t="s">
        <v>180</v>
      </c>
      <c r="B25" s="61" t="s">
        <v>152</v>
      </c>
      <c r="C25" s="62" t="s">
        <v>211</v>
      </c>
      <c r="D25" s="65">
        <v>400000</v>
      </c>
      <c r="E25" s="65"/>
      <c r="F25" s="65">
        <v>400000</v>
      </c>
    </row>
    <row r="26" spans="1:6" ht="24" customHeight="1">
      <c r="A26" s="61" t="s">
        <v>180</v>
      </c>
      <c r="B26" s="61" t="s">
        <v>139</v>
      </c>
      <c r="C26" s="62" t="s">
        <v>212</v>
      </c>
      <c r="D26" s="65">
        <v>60000</v>
      </c>
      <c r="E26" s="65"/>
      <c r="F26" s="65">
        <v>60000</v>
      </c>
    </row>
    <row r="27" spans="1:6" ht="24" customHeight="1">
      <c r="A27" s="61" t="s">
        <v>180</v>
      </c>
      <c r="B27" s="61" t="s">
        <v>141</v>
      </c>
      <c r="C27" s="62" t="s">
        <v>213</v>
      </c>
      <c r="D27" s="65">
        <v>200000</v>
      </c>
      <c r="E27" s="65"/>
      <c r="F27" s="65">
        <v>200000</v>
      </c>
    </row>
    <row r="28" spans="1:6" ht="24" customHeight="1">
      <c r="A28" s="61" t="s">
        <v>180</v>
      </c>
      <c r="B28" s="61" t="s">
        <v>156</v>
      </c>
      <c r="C28" s="62" t="s">
        <v>214</v>
      </c>
      <c r="D28" s="65">
        <v>20000</v>
      </c>
      <c r="E28" s="65"/>
      <c r="F28" s="65">
        <v>20000</v>
      </c>
    </row>
    <row r="29" spans="1:6" ht="24" customHeight="1">
      <c r="A29" s="61" t="s">
        <v>180</v>
      </c>
      <c r="B29" s="61" t="s">
        <v>181</v>
      </c>
      <c r="C29" s="62" t="s">
        <v>215</v>
      </c>
      <c r="D29" s="65">
        <v>432000</v>
      </c>
      <c r="E29" s="65"/>
      <c r="F29" s="65">
        <v>432000</v>
      </c>
    </row>
    <row r="30" spans="1:6" ht="24" customHeight="1">
      <c r="A30" s="61" t="s">
        <v>180</v>
      </c>
      <c r="B30" s="61" t="s">
        <v>182</v>
      </c>
      <c r="C30" s="62" t="s">
        <v>216</v>
      </c>
      <c r="D30" s="65"/>
      <c r="E30" s="65"/>
      <c r="F30" s="65"/>
    </row>
    <row r="31" spans="1:6" ht="24" customHeight="1">
      <c r="A31" s="61" t="s">
        <v>180</v>
      </c>
      <c r="B31" s="61" t="s">
        <v>183</v>
      </c>
      <c r="C31" s="62" t="s">
        <v>217</v>
      </c>
      <c r="D31" s="65">
        <v>150000</v>
      </c>
      <c r="E31" s="65"/>
      <c r="F31" s="65">
        <v>150000</v>
      </c>
    </row>
    <row r="32" spans="1:6" ht="24" customHeight="1">
      <c r="A32" s="61" t="s">
        <v>180</v>
      </c>
      <c r="B32" s="61" t="s">
        <v>184</v>
      </c>
      <c r="C32" s="62" t="s">
        <v>218</v>
      </c>
      <c r="D32" s="65">
        <v>40000</v>
      </c>
      <c r="E32" s="65"/>
      <c r="F32" s="65">
        <v>40000</v>
      </c>
    </row>
    <row r="33" spans="1:6" ht="24" customHeight="1">
      <c r="A33" s="61" t="s">
        <v>180</v>
      </c>
      <c r="B33" s="61" t="s">
        <v>185</v>
      </c>
      <c r="C33" s="62" t="s">
        <v>219</v>
      </c>
      <c r="D33" s="65">
        <v>40000</v>
      </c>
      <c r="E33" s="65"/>
      <c r="F33" s="65">
        <v>40000</v>
      </c>
    </row>
    <row r="34" spans="1:6" ht="24" customHeight="1">
      <c r="A34" s="61" t="s">
        <v>180</v>
      </c>
      <c r="B34" s="61" t="s">
        <v>186</v>
      </c>
      <c r="C34" s="62" t="s">
        <v>220</v>
      </c>
      <c r="D34" s="65"/>
      <c r="E34" s="65"/>
      <c r="F34" s="65"/>
    </row>
    <row r="35" spans="1:6" ht="24" customHeight="1">
      <c r="A35" s="61" t="s">
        <v>180</v>
      </c>
      <c r="B35" s="61" t="s">
        <v>187</v>
      </c>
      <c r="C35" s="62" t="s">
        <v>221</v>
      </c>
      <c r="D35" s="65">
        <v>100000</v>
      </c>
      <c r="E35" s="65"/>
      <c r="F35" s="65">
        <v>100000</v>
      </c>
    </row>
    <row r="36" spans="1:6" ht="24" customHeight="1">
      <c r="A36" s="61" t="s">
        <v>180</v>
      </c>
      <c r="B36" s="61" t="s">
        <v>188</v>
      </c>
      <c r="C36" s="62" t="s">
        <v>222</v>
      </c>
      <c r="D36" s="65"/>
      <c r="E36" s="65"/>
      <c r="F36" s="65"/>
    </row>
    <row r="37" spans="1:6" ht="24" customHeight="1">
      <c r="A37" s="61" t="s">
        <v>180</v>
      </c>
      <c r="B37" s="61" t="s">
        <v>189</v>
      </c>
      <c r="C37" s="62" t="s">
        <v>223</v>
      </c>
      <c r="D37" s="65">
        <v>416449</v>
      </c>
      <c r="E37" s="65"/>
      <c r="F37" s="65">
        <v>416449</v>
      </c>
    </row>
    <row r="38" spans="1:6" ht="24" customHeight="1">
      <c r="A38" s="61" t="s">
        <v>180</v>
      </c>
      <c r="B38" s="61" t="s">
        <v>190</v>
      </c>
      <c r="C38" s="62" t="s">
        <v>224</v>
      </c>
      <c r="D38" s="65">
        <v>518400</v>
      </c>
      <c r="E38" s="65"/>
      <c r="F38" s="65">
        <v>518400</v>
      </c>
    </row>
    <row r="39" spans="1:6" ht="24" customHeight="1">
      <c r="A39" s="61" t="s">
        <v>180</v>
      </c>
      <c r="B39" s="61" t="s">
        <v>191</v>
      </c>
      <c r="C39" s="62" t="s">
        <v>225</v>
      </c>
      <c r="D39" s="65">
        <v>105000</v>
      </c>
      <c r="E39" s="65"/>
      <c r="F39" s="65">
        <v>105000</v>
      </c>
    </row>
    <row r="40" spans="1:6" ht="24" customHeight="1">
      <c r="A40" s="61" t="s">
        <v>180</v>
      </c>
      <c r="B40" s="61" t="s">
        <v>192</v>
      </c>
      <c r="C40" s="62" t="s">
        <v>226</v>
      </c>
      <c r="D40" s="65"/>
      <c r="E40" s="65"/>
      <c r="F40" s="65"/>
    </row>
    <row r="41" spans="1:6" ht="24" customHeight="1">
      <c r="A41" s="61" t="s">
        <v>180</v>
      </c>
      <c r="B41" s="61" t="s">
        <v>145</v>
      </c>
      <c r="C41" s="62" t="s">
        <v>227</v>
      </c>
      <c r="D41" s="65">
        <v>241300</v>
      </c>
      <c r="E41" s="65"/>
      <c r="F41" s="65">
        <v>241300</v>
      </c>
    </row>
    <row r="42" spans="1:6" ht="24" customHeight="1">
      <c r="A42" s="61" t="s">
        <v>193</v>
      </c>
      <c r="B42" s="61" t="s">
        <v>115</v>
      </c>
      <c r="C42" s="62" t="s">
        <v>228</v>
      </c>
      <c r="D42" s="65">
        <v>1908353</v>
      </c>
      <c r="E42" s="65">
        <f>SUM(E43:E46)</f>
        <v>1908353</v>
      </c>
      <c r="F42" s="65"/>
    </row>
    <row r="43" spans="1:6" ht="24" customHeight="1">
      <c r="A43" s="61" t="s">
        <v>193</v>
      </c>
      <c r="B43" s="61" t="s">
        <v>133</v>
      </c>
      <c r="C43" s="62" t="s">
        <v>229</v>
      </c>
      <c r="D43" s="65">
        <v>99020</v>
      </c>
      <c r="E43" s="65">
        <v>99020</v>
      </c>
      <c r="F43" s="65"/>
    </row>
    <row r="44" spans="1:6" ht="24" customHeight="1">
      <c r="A44" s="61" t="s">
        <v>193</v>
      </c>
      <c r="B44" s="61" t="s">
        <v>135</v>
      </c>
      <c r="C44" s="62" t="s">
        <v>230</v>
      </c>
      <c r="D44" s="65">
        <v>344560</v>
      </c>
      <c r="E44" s="65">
        <v>344560</v>
      </c>
      <c r="F44" s="65"/>
    </row>
    <row r="45" spans="1:6" ht="24" customHeight="1">
      <c r="A45" s="61" t="s">
        <v>193</v>
      </c>
      <c r="B45" s="61" t="s">
        <v>156</v>
      </c>
      <c r="C45" s="62" t="s">
        <v>162</v>
      </c>
      <c r="D45" s="65">
        <v>1457573</v>
      </c>
      <c r="E45" s="65">
        <v>1457573</v>
      </c>
      <c r="F45" s="65"/>
    </row>
    <row r="46" spans="1:6" ht="24" customHeight="1">
      <c r="A46" s="61" t="s">
        <v>193</v>
      </c>
      <c r="B46" s="61" t="s">
        <v>145</v>
      </c>
      <c r="C46" s="62" t="s">
        <v>231</v>
      </c>
      <c r="D46" s="65">
        <v>7200</v>
      </c>
      <c r="E46" s="65">
        <v>7200</v>
      </c>
      <c r="F46" s="65"/>
    </row>
    <row r="47" spans="1:6" ht="24" customHeight="1">
      <c r="A47" s="61" t="s">
        <v>194</v>
      </c>
      <c r="B47" s="61" t="s">
        <v>115</v>
      </c>
      <c r="C47" s="62" t="s">
        <v>232</v>
      </c>
      <c r="D47" s="65">
        <v>203000</v>
      </c>
      <c r="E47" s="65"/>
      <c r="F47" s="65">
        <v>203000</v>
      </c>
    </row>
    <row r="48" spans="1:6" ht="24" customHeight="1">
      <c r="A48" s="61" t="s">
        <v>194</v>
      </c>
      <c r="B48" s="61" t="s">
        <v>135</v>
      </c>
      <c r="C48" s="62" t="s">
        <v>233</v>
      </c>
      <c r="D48" s="65">
        <v>103000</v>
      </c>
      <c r="E48" s="65"/>
      <c r="F48" s="65">
        <v>103000</v>
      </c>
    </row>
    <row r="49" spans="1:6" ht="24" customHeight="1">
      <c r="A49" s="61" t="s">
        <v>194</v>
      </c>
      <c r="B49" s="61" t="s">
        <v>136</v>
      </c>
      <c r="C49" s="62" t="s">
        <v>234</v>
      </c>
      <c r="D49" s="65"/>
      <c r="E49" s="65"/>
      <c r="F49" s="65"/>
    </row>
    <row r="50" spans="1:6" ht="24" customHeight="1">
      <c r="A50" s="61" t="s">
        <v>194</v>
      </c>
      <c r="B50" s="61" t="s">
        <v>145</v>
      </c>
      <c r="C50" s="62" t="s">
        <v>232</v>
      </c>
      <c r="D50" s="65">
        <v>100000</v>
      </c>
      <c r="E50" s="65"/>
      <c r="F50" s="65">
        <v>100000</v>
      </c>
    </row>
    <row r="51" spans="1:6" s="14" customFormat="1" ht="24" customHeight="1">
      <c r="A51" s="92" t="s">
        <v>47</v>
      </c>
      <c r="B51" s="92"/>
      <c r="C51" s="92"/>
      <c r="D51" s="65">
        <f>SUM(D9,D19,D42,D47)</f>
        <v>35973719</v>
      </c>
      <c r="E51" s="65">
        <f>SUM(E9,E19,E42,E47)</f>
        <v>32536870</v>
      </c>
      <c r="F51" s="65">
        <f>SUM(F9,F19,F42,F47)</f>
        <v>3436849</v>
      </c>
    </row>
    <row r="52" spans="1:6" s="14" customFormat="1" ht="22.5" customHeight="1">
      <c r="A52" s="23"/>
      <c r="B52" s="23"/>
      <c r="C52" s="23"/>
      <c r="D52" s="23"/>
      <c r="E52" s="23"/>
      <c r="F52" s="24"/>
    </row>
    <row r="53" spans="1:6" s="14" customFormat="1" ht="22.5" customHeight="1">
      <c r="A53" s="23"/>
      <c r="B53" s="23"/>
      <c r="C53" s="23"/>
      <c r="D53" s="23"/>
      <c r="E53" s="23"/>
      <c r="F53" s="24"/>
    </row>
    <row r="54" spans="1:6" s="14" customFormat="1" ht="22.5" customHeight="1">
      <c r="A54" s="23"/>
      <c r="B54" s="23"/>
      <c r="C54" s="23"/>
      <c r="D54" s="23"/>
      <c r="E54" s="23"/>
      <c r="F54" s="25"/>
    </row>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sheetData>
  <sheetProtection/>
  <mergeCells count="10">
    <mergeCell ref="A2:F2"/>
    <mergeCell ref="A4:C4"/>
    <mergeCell ref="A6:C6"/>
    <mergeCell ref="A51:C51"/>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7"/>
  <sheetViews>
    <sheetView zoomScalePageLayoutView="0" workbookViewId="0" topLeftCell="A1">
      <selection activeCell="C12" sqref="C12"/>
    </sheetView>
  </sheetViews>
  <sheetFormatPr defaultColWidth="9.00390625" defaultRowHeight="14.25"/>
  <cols>
    <col min="1" max="7" width="16.875" style="0" customWidth="1"/>
  </cols>
  <sheetData>
    <row r="1" ht="20.25" customHeight="1">
      <c r="G1" s="10"/>
    </row>
    <row r="2" spans="1:7" ht="36" customHeight="1">
      <c r="A2" s="78" t="s">
        <v>83</v>
      </c>
      <c r="B2" s="78"/>
      <c r="C2" s="78"/>
      <c r="D2" s="78"/>
      <c r="E2" s="78"/>
      <c r="F2" s="78"/>
      <c r="G2" s="91"/>
    </row>
    <row r="3" spans="1:7" s="36" customFormat="1" ht="29.25" customHeight="1">
      <c r="A3" s="93"/>
      <c r="B3" s="93"/>
      <c r="C3" s="91"/>
      <c r="D3" s="34"/>
      <c r="E3" s="34"/>
      <c r="F3" s="34"/>
      <c r="G3" s="35" t="s">
        <v>64</v>
      </c>
    </row>
    <row r="4" spans="1:7" s="37" customFormat="1" ht="32.25" customHeight="1">
      <c r="A4" s="100" t="s">
        <v>65</v>
      </c>
      <c r="B4" s="101"/>
      <c r="C4" s="101"/>
      <c r="D4" s="101"/>
      <c r="E4" s="101"/>
      <c r="F4" s="102"/>
      <c r="G4" s="103" t="s">
        <v>66</v>
      </c>
    </row>
    <row r="5" spans="1:7" s="37" customFormat="1" ht="32.25" customHeight="1">
      <c r="A5" s="103" t="s">
        <v>67</v>
      </c>
      <c r="B5" s="103" t="s">
        <v>68</v>
      </c>
      <c r="C5" s="103" t="s">
        <v>69</v>
      </c>
      <c r="D5" s="106" t="s">
        <v>70</v>
      </c>
      <c r="E5" s="106"/>
      <c r="F5" s="106"/>
      <c r="G5" s="104"/>
    </row>
    <row r="6" spans="1:7" s="37" customFormat="1" ht="32.25" customHeight="1">
      <c r="A6" s="105"/>
      <c r="B6" s="105"/>
      <c r="C6" s="105"/>
      <c r="D6" s="38" t="s">
        <v>71</v>
      </c>
      <c r="E6" s="38" t="s">
        <v>72</v>
      </c>
      <c r="F6" s="38" t="s">
        <v>73</v>
      </c>
      <c r="G6" s="105"/>
    </row>
    <row r="7" spans="1:7" s="36" customFormat="1" ht="42.75" customHeight="1">
      <c r="A7" s="39">
        <f>B7+C7+D7</f>
        <v>14.5</v>
      </c>
      <c r="B7" s="39"/>
      <c r="C7" s="39">
        <v>4</v>
      </c>
      <c r="D7" s="39">
        <f>E7+F7</f>
        <v>10.5</v>
      </c>
      <c r="E7" s="39"/>
      <c r="F7" s="39">
        <v>10.5</v>
      </c>
      <c r="G7" s="13">
        <v>0</v>
      </c>
    </row>
  </sheetData>
  <sheetProtection/>
  <mergeCells count="8">
    <mergeCell ref="A2:G2"/>
    <mergeCell ref="A3:C3"/>
    <mergeCell ref="A4:F4"/>
    <mergeCell ref="G4:G6"/>
    <mergeCell ref="A5:A6"/>
    <mergeCell ref="B5:B6"/>
    <mergeCell ref="C5:C6"/>
    <mergeCell ref="D5:F5"/>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6" t="s">
        <v>74</v>
      </c>
      <c r="B1" s="26"/>
      <c r="C1" s="26"/>
      <c r="D1" s="26"/>
      <c r="E1" s="26"/>
      <c r="F1" s="26"/>
      <c r="G1" s="26"/>
      <c r="H1" s="26"/>
      <c r="I1" s="26"/>
      <c r="J1" s="26"/>
      <c r="K1" s="26"/>
      <c r="L1" s="26"/>
      <c r="M1" s="26"/>
    </row>
    <row r="2" ht="24" customHeight="1"/>
    <row r="3" spans="1:13" ht="37.5" customHeight="1">
      <c r="A3" s="73" t="s">
        <v>276</v>
      </c>
      <c r="B3" s="28"/>
      <c r="C3" s="28"/>
      <c r="D3" s="28"/>
      <c r="E3" s="28"/>
      <c r="F3" s="28"/>
      <c r="G3" s="28"/>
      <c r="H3" s="28"/>
      <c r="I3" s="28"/>
      <c r="J3" s="28"/>
      <c r="K3" s="28"/>
      <c r="L3" s="28"/>
      <c r="M3" s="28"/>
    </row>
    <row r="4" spans="1:13" ht="24" customHeight="1">
      <c r="A4" s="74"/>
      <c r="B4" s="28"/>
      <c r="C4" s="28"/>
      <c r="D4" s="28"/>
      <c r="E4" s="28"/>
      <c r="F4" s="28"/>
      <c r="G4" s="28"/>
      <c r="H4" s="28"/>
      <c r="I4" s="28"/>
      <c r="J4" s="28"/>
      <c r="K4" s="28"/>
      <c r="L4" s="28"/>
      <c r="M4" s="28"/>
    </row>
    <row r="5" spans="1:13" ht="24" customHeight="1">
      <c r="A5" s="74"/>
      <c r="B5" s="28"/>
      <c r="C5" s="28"/>
      <c r="D5" s="28"/>
      <c r="E5" s="28"/>
      <c r="F5" s="28"/>
      <c r="G5" s="28"/>
      <c r="H5" s="28"/>
      <c r="I5" s="28"/>
      <c r="J5" s="28"/>
      <c r="K5" s="28"/>
      <c r="L5" s="28"/>
      <c r="M5" s="28"/>
    </row>
    <row r="6" spans="1:13" ht="24" customHeight="1">
      <c r="A6" s="74"/>
      <c r="B6" s="28"/>
      <c r="C6" s="28"/>
      <c r="D6" s="28"/>
      <c r="E6" s="28"/>
      <c r="F6" s="28"/>
      <c r="G6" s="28"/>
      <c r="H6" s="28"/>
      <c r="I6" s="28"/>
      <c r="J6" s="28"/>
      <c r="K6" s="28"/>
      <c r="L6" s="28"/>
      <c r="M6" s="28"/>
    </row>
    <row r="7" ht="24" customHeight="1">
      <c r="A7" s="74"/>
    </row>
    <row r="8" spans="1:13" ht="24" customHeight="1">
      <c r="A8" s="74"/>
      <c r="B8" s="28"/>
      <c r="C8" s="28"/>
      <c r="D8" s="28"/>
      <c r="E8" s="28"/>
      <c r="F8" s="28"/>
      <c r="G8" s="28"/>
      <c r="H8" s="28"/>
      <c r="I8" s="28"/>
      <c r="J8" s="28"/>
      <c r="K8" s="28"/>
      <c r="L8" s="28"/>
      <c r="M8" s="28"/>
    </row>
    <row r="9" spans="1:13" ht="24" customHeight="1">
      <c r="A9" s="74"/>
      <c r="B9" s="28"/>
      <c r="C9" s="28"/>
      <c r="D9" s="28"/>
      <c r="E9" s="28"/>
      <c r="F9" s="28"/>
      <c r="G9" s="28"/>
      <c r="H9" s="28"/>
      <c r="I9" s="28"/>
      <c r="J9" s="28"/>
      <c r="K9" s="28"/>
      <c r="L9" s="28"/>
      <c r="M9" s="28"/>
    </row>
    <row r="10" spans="1:13" ht="24" customHeight="1">
      <c r="A10" s="74"/>
      <c r="B10" s="28"/>
      <c r="C10" s="28"/>
      <c r="D10" s="28"/>
      <c r="E10" s="28"/>
      <c r="F10" s="28"/>
      <c r="G10" s="28"/>
      <c r="H10" s="28"/>
      <c r="I10" s="28"/>
      <c r="J10" s="28"/>
      <c r="K10" s="28"/>
      <c r="L10" s="28"/>
      <c r="M10" s="28"/>
    </row>
    <row r="11" spans="1:13" ht="24" customHeight="1">
      <c r="A11" s="74"/>
      <c r="B11" s="28"/>
      <c r="C11" s="28"/>
      <c r="D11" s="28"/>
      <c r="E11" s="28"/>
      <c r="F11" s="28"/>
      <c r="G11" s="28"/>
      <c r="H11" s="28"/>
      <c r="I11" s="28"/>
      <c r="J11" s="28"/>
      <c r="K11" s="28"/>
      <c r="L11" s="28"/>
      <c r="M11" s="28"/>
    </row>
    <row r="12" spans="1:13" ht="24" customHeight="1">
      <c r="A12" s="74"/>
      <c r="B12" s="28"/>
      <c r="C12" s="28"/>
      <c r="D12" s="28"/>
      <c r="E12" s="28"/>
      <c r="F12" s="28"/>
      <c r="G12" s="28"/>
      <c r="H12" s="28"/>
      <c r="I12" s="28"/>
      <c r="J12" s="28"/>
      <c r="K12" s="28"/>
      <c r="L12" s="28"/>
      <c r="M12" s="28"/>
    </row>
    <row r="13" spans="1:13" ht="24" customHeight="1">
      <c r="A13" s="74"/>
      <c r="B13" s="28"/>
      <c r="C13" s="28"/>
      <c r="D13" s="28"/>
      <c r="E13" s="28"/>
      <c r="F13" s="28"/>
      <c r="G13" s="28"/>
      <c r="H13" s="28"/>
      <c r="I13" s="28"/>
      <c r="J13" s="28"/>
      <c r="K13" s="28"/>
      <c r="L13" s="28"/>
      <c r="M13" s="28"/>
    </row>
    <row r="14" spans="1:13" ht="24" customHeight="1">
      <c r="A14" s="74"/>
      <c r="B14" s="28"/>
      <c r="C14" s="28"/>
      <c r="D14" s="28"/>
      <c r="E14" s="28"/>
      <c r="F14" s="28"/>
      <c r="G14" s="28"/>
      <c r="H14" s="28"/>
      <c r="I14" s="28"/>
      <c r="J14" s="28"/>
      <c r="K14" s="28"/>
      <c r="L14" s="28"/>
      <c r="M14" s="28"/>
    </row>
    <row r="15" spans="1:13" ht="24" customHeight="1">
      <c r="A15" s="74"/>
      <c r="B15" s="28"/>
      <c r="C15" s="28"/>
      <c r="D15" s="28"/>
      <c r="E15" s="28"/>
      <c r="F15" s="28"/>
      <c r="G15" s="28"/>
      <c r="H15" s="28"/>
      <c r="I15" s="28"/>
      <c r="J15" s="28"/>
      <c r="K15" s="28"/>
      <c r="L15" s="28"/>
      <c r="M15" s="28"/>
    </row>
    <row r="16" spans="1:13" ht="24" customHeight="1">
      <c r="A16" s="74"/>
      <c r="B16" s="28"/>
      <c r="C16" s="28"/>
      <c r="D16" s="28"/>
      <c r="E16" s="28"/>
      <c r="F16" s="28"/>
      <c r="G16" s="28"/>
      <c r="H16" s="28"/>
      <c r="I16" s="28"/>
      <c r="J16" s="28"/>
      <c r="K16" s="28"/>
      <c r="L16" s="28"/>
      <c r="M16" s="28"/>
    </row>
    <row r="17" spans="1:13" ht="24" customHeight="1">
      <c r="A17" s="74"/>
      <c r="B17" s="28"/>
      <c r="C17" s="28"/>
      <c r="D17" s="28"/>
      <c r="E17" s="28"/>
      <c r="F17" s="28"/>
      <c r="G17" s="28"/>
      <c r="H17" s="28"/>
      <c r="I17" s="28"/>
      <c r="J17" s="28"/>
      <c r="K17" s="28"/>
      <c r="L17" s="28"/>
      <c r="M17" s="28"/>
    </row>
  </sheetData>
  <sheetProtection/>
  <mergeCells count="1">
    <mergeCell ref="A3:A1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40"/>
  <sheetViews>
    <sheetView zoomScalePageLayoutView="0" workbookViewId="0" topLeftCell="A1">
      <selection activeCell="J18" sqref="J18"/>
    </sheetView>
  </sheetViews>
  <sheetFormatPr defaultColWidth="9.00390625" defaultRowHeight="14.25"/>
  <cols>
    <col min="1" max="1" width="12.75390625" style="56" bestFit="1" customWidth="1"/>
    <col min="2" max="2" width="13.625" style="60" bestFit="1" customWidth="1"/>
    <col min="3" max="3" width="12.75390625" style="60" bestFit="1" customWidth="1"/>
    <col min="4" max="4" width="1.37890625" style="60" bestFit="1" customWidth="1"/>
    <col min="5" max="5" width="12.75390625" style="60" bestFit="1" customWidth="1"/>
    <col min="6" max="6" width="8.75390625" style="60" bestFit="1" customWidth="1"/>
    <col min="7" max="7" width="6.25390625" style="60" bestFit="1" customWidth="1"/>
    <col min="8" max="16384" width="9.00390625" style="56" customWidth="1"/>
  </cols>
  <sheetData>
    <row r="1" spans="1:8" ht="46.5" customHeight="1">
      <c r="A1" s="146" t="s">
        <v>99</v>
      </c>
      <c r="B1" s="147"/>
      <c r="C1" s="147"/>
      <c r="D1" s="147"/>
      <c r="E1" s="147"/>
      <c r="F1" s="147"/>
      <c r="G1" s="147"/>
      <c r="H1" s="148"/>
    </row>
    <row r="2" spans="1:8" ht="33" customHeight="1">
      <c r="A2" s="127" t="s">
        <v>100</v>
      </c>
      <c r="B2" s="128"/>
      <c r="C2" s="128"/>
      <c r="D2" s="128"/>
      <c r="E2" s="128"/>
      <c r="F2" s="128"/>
      <c r="G2" s="128"/>
      <c r="H2" s="129"/>
    </row>
    <row r="3" spans="1:8" ht="25.5" customHeight="1">
      <c r="A3" s="133" t="s">
        <v>263</v>
      </c>
      <c r="B3" s="134"/>
      <c r="C3" s="134"/>
      <c r="D3" s="134"/>
      <c r="E3" s="134"/>
      <c r="F3" s="134"/>
      <c r="G3" s="134"/>
      <c r="H3" s="135"/>
    </row>
    <row r="4" spans="1:8" ht="25.5" customHeight="1">
      <c r="A4" s="57" t="s">
        <v>101</v>
      </c>
      <c r="B4" s="127" t="s">
        <v>272</v>
      </c>
      <c r="C4" s="128"/>
      <c r="D4" s="128"/>
      <c r="E4" s="128"/>
      <c r="F4" s="128"/>
      <c r="G4" s="128"/>
      <c r="H4" s="129"/>
    </row>
    <row r="5" spans="1:8" ht="25.5" customHeight="1">
      <c r="A5" s="120" t="s">
        <v>102</v>
      </c>
      <c r="B5" s="117" t="s">
        <v>103</v>
      </c>
      <c r="C5" s="118"/>
      <c r="D5" s="118"/>
      <c r="E5" s="118"/>
      <c r="F5" s="118"/>
      <c r="G5" s="118"/>
      <c r="H5" s="119"/>
    </row>
    <row r="6" spans="1:8" ht="25.5" customHeight="1">
      <c r="A6" s="122"/>
      <c r="B6" s="117" t="s">
        <v>236</v>
      </c>
      <c r="C6" s="118"/>
      <c r="D6" s="118"/>
      <c r="E6" s="118"/>
      <c r="F6" s="118"/>
      <c r="G6" s="118"/>
      <c r="H6" s="119"/>
    </row>
    <row r="7" spans="1:8" ht="45" customHeight="1">
      <c r="A7" s="57" t="s">
        <v>104</v>
      </c>
      <c r="B7" s="117" t="s">
        <v>237</v>
      </c>
      <c r="C7" s="118"/>
      <c r="D7" s="118"/>
      <c r="E7" s="118"/>
      <c r="F7" s="118"/>
      <c r="G7" s="118"/>
      <c r="H7" s="119"/>
    </row>
    <row r="8" spans="1:8" ht="25.5" customHeight="1">
      <c r="A8" s="57" t="s">
        <v>105</v>
      </c>
      <c r="B8" s="145">
        <v>43101</v>
      </c>
      <c r="C8" s="129"/>
      <c r="D8" s="127" t="s">
        <v>106</v>
      </c>
      <c r="E8" s="129"/>
      <c r="F8" s="145">
        <v>43465</v>
      </c>
      <c r="G8" s="128"/>
      <c r="H8" s="129"/>
    </row>
    <row r="9" spans="1:8" ht="72" customHeight="1">
      <c r="A9" s="57" t="s">
        <v>107</v>
      </c>
      <c r="B9" s="107" t="s">
        <v>264</v>
      </c>
      <c r="C9" s="108"/>
      <c r="D9" s="108"/>
      <c r="E9" s="108"/>
      <c r="F9" s="108"/>
      <c r="G9" s="108"/>
      <c r="H9" s="109"/>
    </row>
    <row r="10" spans="1:8" ht="36.75" customHeight="1">
      <c r="A10" s="57" t="s">
        <v>108</v>
      </c>
      <c r="B10" s="117" t="s">
        <v>265</v>
      </c>
      <c r="C10" s="118"/>
      <c r="D10" s="118"/>
      <c r="E10" s="118"/>
      <c r="F10" s="118"/>
      <c r="G10" s="118"/>
      <c r="H10" s="119"/>
    </row>
    <row r="11" spans="1:8" ht="34.5" customHeight="1">
      <c r="A11" s="111" t="s">
        <v>109</v>
      </c>
      <c r="B11" s="139" t="s">
        <v>266</v>
      </c>
      <c r="C11" s="140"/>
      <c r="D11" s="140"/>
      <c r="E11" s="140"/>
      <c r="F11" s="140"/>
      <c r="G11" s="140"/>
      <c r="H11" s="141"/>
    </row>
    <row r="12" spans="1:8" ht="21" customHeight="1">
      <c r="A12" s="113"/>
      <c r="B12" s="142"/>
      <c r="C12" s="143"/>
      <c r="D12" s="143"/>
      <c r="E12" s="143"/>
      <c r="F12" s="143"/>
      <c r="G12" s="143"/>
      <c r="H12" s="144"/>
    </row>
    <row r="13" spans="1:8" ht="34.5" customHeight="1">
      <c r="A13" s="111" t="s">
        <v>110</v>
      </c>
      <c r="B13" s="139" t="s">
        <v>267</v>
      </c>
      <c r="C13" s="140"/>
      <c r="D13" s="140"/>
      <c r="E13" s="140"/>
      <c r="F13" s="140"/>
      <c r="G13" s="140"/>
      <c r="H13" s="141"/>
    </row>
    <row r="14" spans="1:8" ht="9" customHeight="1">
      <c r="A14" s="113"/>
      <c r="B14" s="142"/>
      <c r="C14" s="143"/>
      <c r="D14" s="143"/>
      <c r="E14" s="143"/>
      <c r="F14" s="143"/>
      <c r="G14" s="143"/>
      <c r="H14" s="144"/>
    </row>
    <row r="15" spans="1:8" ht="30" customHeight="1">
      <c r="A15" s="124" t="s">
        <v>111</v>
      </c>
      <c r="B15" s="126"/>
      <c r="C15" s="124">
        <v>729000</v>
      </c>
      <c r="D15" s="126"/>
      <c r="E15" s="124" t="s">
        <v>112</v>
      </c>
      <c r="F15" s="126"/>
      <c r="G15" s="124">
        <v>729000</v>
      </c>
      <c r="H15" s="126"/>
    </row>
    <row r="16" spans="1:8" ht="30" customHeight="1">
      <c r="A16" s="124" t="s">
        <v>113</v>
      </c>
      <c r="B16" s="126"/>
      <c r="C16" s="124">
        <v>987200</v>
      </c>
      <c r="D16" s="126"/>
      <c r="E16" s="124" t="s">
        <v>114</v>
      </c>
      <c r="F16" s="126"/>
      <c r="G16" s="124">
        <v>565092</v>
      </c>
      <c r="H16" s="126"/>
    </row>
    <row r="17" spans="1:8" ht="25.5" customHeight="1">
      <c r="A17" s="58" t="s">
        <v>115</v>
      </c>
      <c r="B17" s="127" t="s">
        <v>116</v>
      </c>
      <c r="C17" s="128"/>
      <c r="D17" s="128"/>
      <c r="E17" s="129"/>
      <c r="F17" s="127" t="s">
        <v>117</v>
      </c>
      <c r="G17" s="128"/>
      <c r="H17" s="129"/>
    </row>
    <row r="18" spans="1:8" ht="30" customHeight="1">
      <c r="A18" s="130" t="s">
        <v>118</v>
      </c>
      <c r="B18" s="133"/>
      <c r="C18" s="134"/>
      <c r="D18" s="134"/>
      <c r="E18" s="135"/>
      <c r="F18" s="133"/>
      <c r="G18" s="134"/>
      <c r="H18" s="135"/>
    </row>
    <row r="19" spans="1:8" ht="30" customHeight="1">
      <c r="A19" s="131"/>
      <c r="B19" s="133"/>
      <c r="C19" s="134"/>
      <c r="D19" s="134"/>
      <c r="E19" s="135"/>
      <c r="F19" s="133"/>
      <c r="G19" s="134"/>
      <c r="H19" s="135"/>
    </row>
    <row r="20" spans="1:8" ht="30" customHeight="1">
      <c r="A20" s="132"/>
      <c r="B20" s="136"/>
      <c r="C20" s="137"/>
      <c r="D20" s="137"/>
      <c r="E20" s="138"/>
      <c r="F20" s="133"/>
      <c r="G20" s="134"/>
      <c r="H20" s="135"/>
    </row>
    <row r="21" spans="1:8" ht="48" customHeight="1">
      <c r="A21" s="57" t="s">
        <v>119</v>
      </c>
      <c r="B21" s="107" t="s">
        <v>277</v>
      </c>
      <c r="C21" s="108"/>
      <c r="D21" s="108"/>
      <c r="E21" s="108"/>
      <c r="F21" s="108"/>
      <c r="G21" s="108"/>
      <c r="H21" s="109"/>
    </row>
    <row r="22" spans="1:8" ht="29.25" customHeight="1">
      <c r="A22" s="57" t="s">
        <v>120</v>
      </c>
      <c r="B22" s="117" t="s">
        <v>278</v>
      </c>
      <c r="C22" s="118"/>
      <c r="D22" s="118"/>
      <c r="E22" s="118"/>
      <c r="F22" s="118"/>
      <c r="G22" s="118"/>
      <c r="H22" s="119"/>
    </row>
    <row r="23" spans="1:8" ht="32.25" customHeight="1">
      <c r="A23" s="57" t="s">
        <v>121</v>
      </c>
      <c r="B23" s="107" t="s">
        <v>279</v>
      </c>
      <c r="C23" s="108"/>
      <c r="D23" s="108"/>
      <c r="E23" s="108"/>
      <c r="F23" s="108"/>
      <c r="G23" s="108"/>
      <c r="H23" s="109"/>
    </row>
    <row r="24" spans="1:8" ht="34.5" customHeight="1">
      <c r="A24" s="127" t="s">
        <v>122</v>
      </c>
      <c r="B24" s="128"/>
      <c r="C24" s="128"/>
      <c r="D24" s="128"/>
      <c r="E24" s="128"/>
      <c r="F24" s="128"/>
      <c r="G24" s="128"/>
      <c r="H24" s="129"/>
    </row>
    <row r="25" spans="1:8" ht="34.5" customHeight="1">
      <c r="A25" s="59" t="s">
        <v>123</v>
      </c>
      <c r="B25" s="127" t="s">
        <v>124</v>
      </c>
      <c r="C25" s="128"/>
      <c r="D25" s="129"/>
      <c r="E25" s="127" t="s">
        <v>125</v>
      </c>
      <c r="F25" s="128"/>
      <c r="G25" s="128"/>
      <c r="H25" s="129"/>
    </row>
    <row r="26" spans="1:8" ht="30" customHeight="1">
      <c r="A26" s="111" t="s">
        <v>126</v>
      </c>
      <c r="B26" s="124" t="s">
        <v>238</v>
      </c>
      <c r="C26" s="125"/>
      <c r="D26" s="126"/>
      <c r="E26" s="124" t="s">
        <v>243</v>
      </c>
      <c r="F26" s="125"/>
      <c r="G26" s="125"/>
      <c r="H26" s="126"/>
    </row>
    <row r="27" spans="1:8" ht="30" customHeight="1">
      <c r="A27" s="112"/>
      <c r="B27" s="124" t="s">
        <v>268</v>
      </c>
      <c r="C27" s="125"/>
      <c r="D27" s="126"/>
      <c r="E27" s="124" t="s">
        <v>269</v>
      </c>
      <c r="F27" s="125"/>
      <c r="G27" s="125"/>
      <c r="H27" s="126"/>
    </row>
    <row r="28" spans="1:8" ht="30" customHeight="1">
      <c r="A28" s="112"/>
      <c r="B28" s="124" t="s">
        <v>239</v>
      </c>
      <c r="C28" s="125"/>
      <c r="D28" s="126"/>
      <c r="E28" s="124" t="s">
        <v>244</v>
      </c>
      <c r="F28" s="125"/>
      <c r="G28" s="125"/>
      <c r="H28" s="126"/>
    </row>
    <row r="29" spans="1:8" ht="30" customHeight="1">
      <c r="A29" s="112"/>
      <c r="B29" s="124" t="s">
        <v>240</v>
      </c>
      <c r="C29" s="125"/>
      <c r="D29" s="126"/>
      <c r="E29" s="114" t="s">
        <v>245</v>
      </c>
      <c r="F29" s="115"/>
      <c r="G29" s="115"/>
      <c r="H29" s="116"/>
    </row>
    <row r="30" spans="1:8" ht="30" customHeight="1">
      <c r="A30" s="113"/>
      <c r="B30" s="124" t="s">
        <v>241</v>
      </c>
      <c r="C30" s="125"/>
      <c r="D30" s="126"/>
      <c r="E30" s="114" t="s">
        <v>245</v>
      </c>
      <c r="F30" s="115"/>
      <c r="G30" s="115"/>
      <c r="H30" s="116"/>
    </row>
    <row r="31" spans="1:8" ht="30" customHeight="1">
      <c r="A31" s="120" t="s">
        <v>127</v>
      </c>
      <c r="B31" s="114" t="s">
        <v>246</v>
      </c>
      <c r="C31" s="115"/>
      <c r="D31" s="116"/>
      <c r="E31" s="114" t="s">
        <v>248</v>
      </c>
      <c r="F31" s="115"/>
      <c r="G31" s="115"/>
      <c r="H31" s="116"/>
    </row>
    <row r="32" spans="1:8" ht="30" customHeight="1">
      <c r="A32" s="121"/>
      <c r="B32" s="114" t="s">
        <v>247</v>
      </c>
      <c r="C32" s="115"/>
      <c r="D32" s="116"/>
      <c r="E32" s="114" t="s">
        <v>249</v>
      </c>
      <c r="F32" s="115"/>
      <c r="G32" s="115"/>
      <c r="H32" s="116"/>
    </row>
    <row r="33" spans="1:8" ht="30" customHeight="1">
      <c r="A33" s="120" t="s">
        <v>128</v>
      </c>
      <c r="B33" s="114" t="s">
        <v>250</v>
      </c>
      <c r="C33" s="115"/>
      <c r="D33" s="116"/>
      <c r="E33" s="123" t="s">
        <v>271</v>
      </c>
      <c r="F33" s="115"/>
      <c r="G33" s="115"/>
      <c r="H33" s="116"/>
    </row>
    <row r="34" spans="1:8" ht="30" customHeight="1">
      <c r="A34" s="121"/>
      <c r="B34" s="114" t="s">
        <v>251</v>
      </c>
      <c r="C34" s="115"/>
      <c r="D34" s="116"/>
      <c r="E34" s="123" t="s">
        <v>270</v>
      </c>
      <c r="F34" s="115"/>
      <c r="G34" s="115"/>
      <c r="H34" s="116"/>
    </row>
    <row r="35" spans="1:8" ht="30" customHeight="1">
      <c r="A35" s="122"/>
      <c r="B35" s="117"/>
      <c r="C35" s="118"/>
      <c r="D35" s="119"/>
      <c r="E35" s="117"/>
      <c r="F35" s="118"/>
      <c r="G35" s="118"/>
      <c r="H35" s="119"/>
    </row>
    <row r="36" spans="1:8" ht="30" customHeight="1">
      <c r="A36" s="111" t="s">
        <v>129</v>
      </c>
      <c r="B36" s="114" t="s">
        <v>252</v>
      </c>
      <c r="C36" s="115"/>
      <c r="D36" s="116"/>
      <c r="E36" s="114" t="s">
        <v>254</v>
      </c>
      <c r="F36" s="115"/>
      <c r="G36" s="115"/>
      <c r="H36" s="116"/>
    </row>
    <row r="37" spans="1:8" ht="30" customHeight="1">
      <c r="A37" s="112"/>
      <c r="B37" s="114" t="s">
        <v>253</v>
      </c>
      <c r="C37" s="115"/>
      <c r="D37" s="116"/>
      <c r="E37" s="114" t="s">
        <v>242</v>
      </c>
      <c r="F37" s="115"/>
      <c r="G37" s="115"/>
      <c r="H37" s="116"/>
    </row>
    <row r="38" spans="1:8" ht="30" customHeight="1">
      <c r="A38" s="113"/>
      <c r="B38" s="117"/>
      <c r="C38" s="118"/>
      <c r="D38" s="119"/>
      <c r="E38" s="117"/>
      <c r="F38" s="118"/>
      <c r="G38" s="118"/>
      <c r="H38" s="119"/>
    </row>
    <row r="39" spans="1:8" ht="30" customHeight="1">
      <c r="A39" s="57" t="s">
        <v>130</v>
      </c>
      <c r="B39" s="107" t="s">
        <v>115</v>
      </c>
      <c r="C39" s="108"/>
      <c r="D39" s="108"/>
      <c r="E39" s="108"/>
      <c r="F39" s="108"/>
      <c r="G39" s="108"/>
      <c r="H39" s="109"/>
    </row>
    <row r="40" spans="1:8" ht="25.5" customHeight="1">
      <c r="A40" s="110"/>
      <c r="B40" s="110"/>
      <c r="C40" s="110"/>
      <c r="D40" s="110"/>
      <c r="E40" s="110"/>
      <c r="F40" s="110"/>
      <c r="G40" s="110"/>
      <c r="H40" s="110"/>
    </row>
  </sheetData>
  <sheetProtection/>
  <mergeCells count="72">
    <mergeCell ref="B29:D29"/>
    <mergeCell ref="E29:H29"/>
    <mergeCell ref="A1:H1"/>
    <mergeCell ref="A2:H2"/>
    <mergeCell ref="A3:H3"/>
    <mergeCell ref="B4:H4"/>
    <mergeCell ref="A5:A6"/>
    <mergeCell ref="B5:H5"/>
    <mergeCell ref="B6:H6"/>
    <mergeCell ref="B7:H7"/>
    <mergeCell ref="B8:C8"/>
    <mergeCell ref="D8:E8"/>
    <mergeCell ref="F8:H8"/>
    <mergeCell ref="B9:H9"/>
    <mergeCell ref="B10:H10"/>
    <mergeCell ref="A11:A12"/>
    <mergeCell ref="B11:H12"/>
    <mergeCell ref="A13:A14"/>
    <mergeCell ref="B13:H14"/>
    <mergeCell ref="A15:B15"/>
    <mergeCell ref="C15:D15"/>
    <mergeCell ref="E15:F15"/>
    <mergeCell ref="G15:H15"/>
    <mergeCell ref="A16:B16"/>
    <mergeCell ref="C16:D16"/>
    <mergeCell ref="E16:F16"/>
    <mergeCell ref="G16:H16"/>
    <mergeCell ref="B17:E17"/>
    <mergeCell ref="F17:H17"/>
    <mergeCell ref="A18:A20"/>
    <mergeCell ref="B18:E18"/>
    <mergeCell ref="F18:H18"/>
    <mergeCell ref="B19:E19"/>
    <mergeCell ref="F19:H19"/>
    <mergeCell ref="B20:E20"/>
    <mergeCell ref="F20:H20"/>
    <mergeCell ref="B30:D30"/>
    <mergeCell ref="E30:H30"/>
    <mergeCell ref="B28:D28"/>
    <mergeCell ref="E28:H28"/>
    <mergeCell ref="B21:H21"/>
    <mergeCell ref="B22:H22"/>
    <mergeCell ref="B23:H23"/>
    <mergeCell ref="A24:H24"/>
    <mergeCell ref="B25:D25"/>
    <mergeCell ref="E25:H25"/>
    <mergeCell ref="A31:A32"/>
    <mergeCell ref="B31:D31"/>
    <mergeCell ref="E31:H31"/>
    <mergeCell ref="B32:D32"/>
    <mergeCell ref="E32:H32"/>
    <mergeCell ref="A26:A30"/>
    <mergeCell ref="B26:D26"/>
    <mergeCell ref="E26:H26"/>
    <mergeCell ref="B27:D27"/>
    <mergeCell ref="E27:H27"/>
    <mergeCell ref="A33:A35"/>
    <mergeCell ref="B33:D33"/>
    <mergeCell ref="E33:H33"/>
    <mergeCell ref="B34:D34"/>
    <mergeCell ref="E34:H34"/>
    <mergeCell ref="B35:D35"/>
    <mergeCell ref="E35:H35"/>
    <mergeCell ref="B39:H39"/>
    <mergeCell ref="A40:H40"/>
    <mergeCell ref="A36:A38"/>
    <mergeCell ref="B36:D36"/>
    <mergeCell ref="E36:H36"/>
    <mergeCell ref="B37:D37"/>
    <mergeCell ref="E37:H37"/>
    <mergeCell ref="B38:D38"/>
    <mergeCell ref="E38:H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13" sqref="A13"/>
    </sheetView>
  </sheetViews>
  <sheetFormatPr defaultColWidth="9.00390625" defaultRowHeight="14.25"/>
  <cols>
    <col min="1" max="1" width="111.625" style="0" customWidth="1"/>
    <col min="2" max="2" width="9.00390625" style="51" customWidth="1"/>
  </cols>
  <sheetData>
    <row r="1" ht="21" customHeight="1">
      <c r="A1" s="50" t="s">
        <v>75</v>
      </c>
    </row>
    <row r="2" ht="21" customHeight="1">
      <c r="A2" s="52"/>
    </row>
    <row r="3" ht="21" customHeight="1">
      <c r="A3" s="52"/>
    </row>
    <row r="4" ht="21" customHeight="1">
      <c r="A4" s="53" t="s">
        <v>84</v>
      </c>
    </row>
    <row r="5" ht="21" customHeight="1">
      <c r="A5" s="54" t="s">
        <v>85</v>
      </c>
    </row>
    <row r="6" ht="21" customHeight="1">
      <c r="A6" s="54" t="s">
        <v>86</v>
      </c>
    </row>
    <row r="7" ht="21" customHeight="1">
      <c r="A7" s="54" t="s">
        <v>87</v>
      </c>
    </row>
    <row r="8" ht="21" customHeight="1">
      <c r="A8" s="54" t="s">
        <v>88</v>
      </c>
    </row>
    <row r="9" ht="21" customHeight="1">
      <c r="A9" s="54" t="s">
        <v>89</v>
      </c>
    </row>
    <row r="10" ht="21" customHeight="1">
      <c r="A10" s="54" t="s">
        <v>90</v>
      </c>
    </row>
    <row r="11" ht="21" customHeight="1">
      <c r="A11" s="54" t="s">
        <v>91</v>
      </c>
    </row>
    <row r="12" ht="21" customHeight="1">
      <c r="A12" s="54" t="s">
        <v>92</v>
      </c>
    </row>
    <row r="13" ht="21" customHeight="1">
      <c r="A13" s="54" t="s">
        <v>93</v>
      </c>
    </row>
    <row r="14" ht="21" customHeight="1">
      <c r="A14" s="54" t="s">
        <v>94</v>
      </c>
    </row>
    <row r="15" ht="21" customHeight="1">
      <c r="A15" s="54" t="s">
        <v>95</v>
      </c>
    </row>
    <row r="16" ht="21" customHeight="1">
      <c r="A16" s="54" t="s">
        <v>96</v>
      </c>
    </row>
    <row r="17" ht="21" customHeight="1">
      <c r="A17" s="54" t="s">
        <v>97</v>
      </c>
    </row>
    <row r="18" ht="21" customHeight="1">
      <c r="A18" s="54" t="s">
        <v>131</v>
      </c>
    </row>
    <row r="19" ht="21" customHeight="1">
      <c r="A19" s="55"/>
    </row>
    <row r="20" ht="21" customHeight="1">
      <c r="A20" s="54"/>
    </row>
    <row r="21" ht="21" customHeight="1">
      <c r="A21" s="54"/>
    </row>
    <row r="22" ht="21" customHeight="1">
      <c r="A22" s="54"/>
    </row>
    <row r="23" ht="21" customHeight="1">
      <c r="A23" s="54"/>
    </row>
    <row r="24" ht="21" customHeight="1">
      <c r="A24" s="54"/>
    </row>
    <row r="25" ht="21" customHeight="1">
      <c r="A25" s="54"/>
    </row>
    <row r="26" ht="21" customHeight="1">
      <c r="A26" s="54"/>
    </row>
    <row r="27" ht="21" customHeight="1">
      <c r="A27" s="54"/>
    </row>
    <row r="28" ht="18.75">
      <c r="A28" s="54"/>
    </row>
    <row r="29" ht="18.75">
      <c r="A29" s="54"/>
    </row>
    <row r="30" ht="18.75">
      <c r="A30" s="54"/>
    </row>
    <row r="31" ht="18.75">
      <c r="A31" s="54"/>
    </row>
    <row r="32" ht="18.75">
      <c r="A32" s="54"/>
    </row>
    <row r="33" ht="18.75">
      <c r="A33" s="54"/>
    </row>
    <row r="34" ht="18.75">
      <c r="A34" s="54"/>
    </row>
    <row r="35" ht="18.75">
      <c r="A35" s="54"/>
    </row>
    <row r="36" ht="18.75">
      <c r="A36" s="54"/>
    </row>
    <row r="37" ht="18.75">
      <c r="A37" s="54"/>
    </row>
    <row r="38" ht="18.75">
      <c r="A38" s="54"/>
    </row>
    <row r="39" ht="18.75">
      <c r="A39" s="54"/>
    </row>
    <row r="40" ht="18.75">
      <c r="A40" s="54"/>
    </row>
    <row r="41" ht="18.75">
      <c r="A41" s="54"/>
    </row>
    <row r="42" ht="18.75">
      <c r="A42" s="54"/>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6" t="s">
        <v>256</v>
      </c>
      <c r="B1" s="26"/>
      <c r="C1" s="26"/>
      <c r="D1" s="26"/>
      <c r="E1" s="26"/>
      <c r="F1" s="26"/>
      <c r="G1" s="26"/>
      <c r="H1" s="26"/>
      <c r="I1" s="26"/>
      <c r="J1" s="26"/>
      <c r="K1" s="26"/>
      <c r="L1" s="26"/>
      <c r="M1" s="26"/>
    </row>
    <row r="2" ht="24" customHeight="1"/>
    <row r="3" spans="1:13" ht="37.5" customHeight="1">
      <c r="A3" s="73" t="s">
        <v>274</v>
      </c>
      <c r="B3" s="28"/>
      <c r="C3" s="28"/>
      <c r="D3" s="28"/>
      <c r="E3" s="28"/>
      <c r="F3" s="28"/>
      <c r="G3" s="28"/>
      <c r="H3" s="28"/>
      <c r="I3" s="28"/>
      <c r="J3" s="28"/>
      <c r="K3" s="28"/>
      <c r="L3" s="28"/>
      <c r="M3" s="28"/>
    </row>
    <row r="4" spans="1:13" ht="24" customHeight="1">
      <c r="A4" s="74"/>
      <c r="B4" s="28"/>
      <c r="C4" s="28"/>
      <c r="D4" s="28"/>
      <c r="E4" s="28"/>
      <c r="F4" s="28"/>
      <c r="G4" s="28"/>
      <c r="H4" s="28"/>
      <c r="I4" s="28"/>
      <c r="J4" s="28"/>
      <c r="K4" s="28"/>
      <c r="L4" s="28"/>
      <c r="M4" s="28"/>
    </row>
    <row r="5" spans="1:13" ht="24" customHeight="1">
      <c r="A5" s="74"/>
      <c r="B5" s="28"/>
      <c r="C5" s="28"/>
      <c r="D5" s="28"/>
      <c r="E5" s="28"/>
      <c r="F5" s="28"/>
      <c r="G5" s="28"/>
      <c r="H5" s="28"/>
      <c r="I5" s="28"/>
      <c r="J5" s="28"/>
      <c r="K5" s="28"/>
      <c r="L5" s="28"/>
      <c r="M5" s="28"/>
    </row>
    <row r="6" spans="1:13" ht="24" customHeight="1">
      <c r="A6" s="74"/>
      <c r="B6" s="28"/>
      <c r="C6" s="28"/>
      <c r="D6" s="28"/>
      <c r="E6" s="28"/>
      <c r="F6" s="28"/>
      <c r="G6" s="28"/>
      <c r="H6" s="28"/>
      <c r="I6" s="28"/>
      <c r="J6" s="28"/>
      <c r="K6" s="28"/>
      <c r="L6" s="28"/>
      <c r="M6" s="28"/>
    </row>
    <row r="7" ht="24" customHeight="1">
      <c r="A7" s="74"/>
    </row>
    <row r="8" spans="1:13" ht="24" customHeight="1">
      <c r="A8" s="74"/>
      <c r="B8" s="28"/>
      <c r="C8" s="28"/>
      <c r="D8" s="28"/>
      <c r="E8" s="28"/>
      <c r="F8" s="28"/>
      <c r="G8" s="28"/>
      <c r="H8" s="28"/>
      <c r="I8" s="28"/>
      <c r="J8" s="28"/>
      <c r="K8" s="28"/>
      <c r="L8" s="28"/>
      <c r="M8" s="28"/>
    </row>
    <row r="9" spans="1:13" ht="24" customHeight="1">
      <c r="A9" s="74"/>
      <c r="B9" s="28"/>
      <c r="C9" s="28"/>
      <c r="D9" s="28"/>
      <c r="E9" s="28"/>
      <c r="F9" s="28"/>
      <c r="G9" s="28"/>
      <c r="H9" s="28"/>
      <c r="I9" s="28"/>
      <c r="J9" s="28"/>
      <c r="K9" s="28"/>
      <c r="L9" s="28"/>
      <c r="M9" s="28"/>
    </row>
    <row r="10" spans="1:13" ht="24" customHeight="1">
      <c r="A10" s="74"/>
      <c r="B10" s="28"/>
      <c r="C10" s="28"/>
      <c r="D10" s="28"/>
      <c r="E10" s="28"/>
      <c r="F10" s="28"/>
      <c r="G10" s="28"/>
      <c r="H10" s="28"/>
      <c r="I10" s="28"/>
      <c r="J10" s="28"/>
      <c r="K10" s="28"/>
      <c r="L10" s="28"/>
      <c r="M10" s="28"/>
    </row>
    <row r="11" spans="1:13" ht="24" customHeight="1">
      <c r="A11" s="74"/>
      <c r="B11" s="28"/>
      <c r="C11" s="28"/>
      <c r="D11" s="28"/>
      <c r="E11" s="28"/>
      <c r="F11" s="28"/>
      <c r="G11" s="28"/>
      <c r="H11" s="28"/>
      <c r="I11" s="28"/>
      <c r="J11" s="28"/>
      <c r="K11" s="28"/>
      <c r="L11" s="28"/>
      <c r="M11" s="28"/>
    </row>
    <row r="12" spans="1:13" ht="24" customHeight="1">
      <c r="A12" s="74"/>
      <c r="B12" s="28"/>
      <c r="C12" s="28"/>
      <c r="D12" s="28"/>
      <c r="E12" s="28"/>
      <c r="F12" s="28"/>
      <c r="G12" s="28"/>
      <c r="H12" s="28"/>
      <c r="I12" s="28"/>
      <c r="J12" s="28"/>
      <c r="K12" s="28"/>
      <c r="L12" s="28"/>
      <c r="M12" s="28"/>
    </row>
    <row r="13" spans="1:13" ht="24" customHeight="1">
      <c r="A13" s="74"/>
      <c r="B13" s="28"/>
      <c r="C13" s="28"/>
      <c r="D13" s="28"/>
      <c r="E13" s="28"/>
      <c r="F13" s="28"/>
      <c r="G13" s="28"/>
      <c r="H13" s="28"/>
      <c r="I13" s="28"/>
      <c r="J13" s="28"/>
      <c r="K13" s="28"/>
      <c r="L13" s="28"/>
      <c r="M13" s="28"/>
    </row>
    <row r="14" spans="1:13" ht="24" customHeight="1">
      <c r="A14" s="74"/>
      <c r="B14" s="28"/>
      <c r="C14" s="28"/>
      <c r="D14" s="28"/>
      <c r="E14" s="28"/>
      <c r="F14" s="28"/>
      <c r="G14" s="28"/>
      <c r="H14" s="28"/>
      <c r="I14" s="28"/>
      <c r="J14" s="28"/>
      <c r="K14" s="28"/>
      <c r="L14" s="28"/>
      <c r="M14" s="28"/>
    </row>
    <row r="15" spans="1:13" ht="24" customHeight="1">
      <c r="A15" s="74"/>
      <c r="B15" s="28"/>
      <c r="C15" s="28"/>
      <c r="D15" s="28"/>
      <c r="E15" s="28"/>
      <c r="F15" s="28"/>
      <c r="G15" s="28"/>
      <c r="H15" s="28"/>
      <c r="I15" s="28"/>
      <c r="J15" s="28"/>
      <c r="K15" s="28"/>
      <c r="L15" s="28"/>
      <c r="M15" s="28"/>
    </row>
    <row r="16" spans="1:13" ht="24" customHeight="1">
      <c r="A16" s="74"/>
      <c r="B16" s="28"/>
      <c r="C16" s="28"/>
      <c r="D16" s="28"/>
      <c r="E16" s="28"/>
      <c r="F16" s="28"/>
      <c r="G16" s="28"/>
      <c r="H16" s="28"/>
      <c r="I16" s="28"/>
      <c r="J16" s="28"/>
      <c r="K16" s="28"/>
      <c r="L16" s="28"/>
      <c r="M16" s="28"/>
    </row>
    <row r="17" spans="1:13" ht="24" customHeight="1">
      <c r="A17" s="74"/>
      <c r="B17" s="28"/>
      <c r="C17" s="28"/>
      <c r="D17" s="28"/>
      <c r="E17" s="28"/>
      <c r="F17" s="28"/>
      <c r="G17" s="28"/>
      <c r="H17" s="28"/>
      <c r="I17" s="28"/>
      <c r="J17" s="28"/>
      <c r="K17" s="28"/>
      <c r="L17" s="28"/>
      <c r="M17" s="2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6" t="s">
        <v>257</v>
      </c>
      <c r="B1" s="26"/>
      <c r="C1" s="26"/>
      <c r="D1" s="26"/>
      <c r="E1" s="26"/>
      <c r="F1" s="26"/>
      <c r="G1" s="26"/>
      <c r="H1" s="26"/>
      <c r="I1" s="26"/>
      <c r="J1" s="26"/>
      <c r="K1" s="26"/>
      <c r="L1" s="26"/>
      <c r="M1" s="26"/>
    </row>
    <row r="2" ht="24" customHeight="1"/>
    <row r="3" spans="1:13" ht="37.5" customHeight="1">
      <c r="A3" s="73" t="s">
        <v>273</v>
      </c>
      <c r="B3" s="28"/>
      <c r="C3" s="28"/>
      <c r="D3" s="28"/>
      <c r="E3" s="28"/>
      <c r="F3" s="28"/>
      <c r="G3" s="28"/>
      <c r="H3" s="28"/>
      <c r="I3" s="28"/>
      <c r="J3" s="28"/>
      <c r="K3" s="28"/>
      <c r="L3" s="28"/>
      <c r="M3" s="28"/>
    </row>
    <row r="4" spans="1:13" ht="24" customHeight="1">
      <c r="A4" s="74"/>
      <c r="B4" s="28"/>
      <c r="C4" s="28"/>
      <c r="D4" s="28"/>
      <c r="E4" s="28"/>
      <c r="F4" s="28"/>
      <c r="G4" s="28"/>
      <c r="H4" s="28"/>
      <c r="I4" s="28"/>
      <c r="J4" s="28"/>
      <c r="K4" s="28"/>
      <c r="L4" s="28"/>
      <c r="M4" s="28"/>
    </row>
    <row r="5" spans="1:13" ht="24" customHeight="1">
      <c r="A5" s="74"/>
      <c r="B5" s="28"/>
      <c r="C5" s="28"/>
      <c r="D5" s="28"/>
      <c r="E5" s="28"/>
      <c r="F5" s="28"/>
      <c r="G5" s="28"/>
      <c r="H5" s="28"/>
      <c r="I5" s="28"/>
      <c r="J5" s="28"/>
      <c r="K5" s="28"/>
      <c r="L5" s="28"/>
      <c r="M5" s="28"/>
    </row>
    <row r="6" spans="1:13" ht="24" customHeight="1">
      <c r="A6" s="74"/>
      <c r="B6" s="28"/>
      <c r="C6" s="28"/>
      <c r="D6" s="28"/>
      <c r="E6" s="28"/>
      <c r="F6" s="28"/>
      <c r="G6" s="28"/>
      <c r="H6" s="28"/>
      <c r="I6" s="28"/>
      <c r="J6" s="28"/>
      <c r="K6" s="28"/>
      <c r="L6" s="28"/>
      <c r="M6" s="28"/>
    </row>
    <row r="7" ht="24" customHeight="1">
      <c r="A7" s="74"/>
    </row>
    <row r="8" spans="1:13" ht="24" customHeight="1">
      <c r="A8" s="74"/>
      <c r="B8" s="28"/>
      <c r="C8" s="28"/>
      <c r="D8" s="28"/>
      <c r="E8" s="28"/>
      <c r="F8" s="28"/>
      <c r="G8" s="28"/>
      <c r="H8" s="28"/>
      <c r="I8" s="28"/>
      <c r="J8" s="28"/>
      <c r="K8" s="28"/>
      <c r="L8" s="28"/>
      <c r="M8" s="28"/>
    </row>
    <row r="9" spans="1:13" ht="24" customHeight="1">
      <c r="A9" s="74"/>
      <c r="B9" s="28"/>
      <c r="C9" s="28"/>
      <c r="D9" s="28"/>
      <c r="E9" s="28"/>
      <c r="F9" s="28"/>
      <c r="G9" s="28"/>
      <c r="H9" s="28"/>
      <c r="I9" s="28"/>
      <c r="J9" s="28"/>
      <c r="K9" s="28"/>
      <c r="L9" s="28"/>
      <c r="M9" s="28"/>
    </row>
    <row r="10" spans="1:13" ht="24" customHeight="1">
      <c r="A10" s="74"/>
      <c r="B10" s="28"/>
      <c r="C10" s="28"/>
      <c r="D10" s="28"/>
      <c r="E10" s="28"/>
      <c r="F10" s="28"/>
      <c r="G10" s="28"/>
      <c r="H10" s="28"/>
      <c r="I10" s="28"/>
      <c r="J10" s="28"/>
      <c r="K10" s="28"/>
      <c r="L10" s="28"/>
      <c r="M10" s="28"/>
    </row>
    <row r="11" spans="1:13" ht="24" customHeight="1">
      <c r="A11" s="74"/>
      <c r="B11" s="28"/>
      <c r="C11" s="28"/>
      <c r="D11" s="28"/>
      <c r="E11" s="28"/>
      <c r="F11" s="28"/>
      <c r="G11" s="28"/>
      <c r="H11" s="28"/>
      <c r="I11" s="28"/>
      <c r="J11" s="28"/>
      <c r="K11" s="28"/>
      <c r="L11" s="28"/>
      <c r="M11" s="28"/>
    </row>
    <row r="12" spans="1:13" ht="24" customHeight="1">
      <c r="A12" s="74"/>
      <c r="B12" s="28"/>
      <c r="C12" s="28"/>
      <c r="D12" s="28"/>
      <c r="E12" s="28"/>
      <c r="F12" s="28"/>
      <c r="G12" s="28"/>
      <c r="H12" s="28"/>
      <c r="I12" s="28"/>
      <c r="J12" s="28"/>
      <c r="K12" s="28"/>
      <c r="L12" s="28"/>
      <c r="M12" s="28"/>
    </row>
    <row r="13" spans="1:13" ht="24" customHeight="1">
      <c r="A13" s="74"/>
      <c r="B13" s="28"/>
      <c r="C13" s="28"/>
      <c r="D13" s="28"/>
      <c r="E13" s="28"/>
      <c r="F13" s="28"/>
      <c r="G13" s="28"/>
      <c r="H13" s="28"/>
      <c r="I13" s="28"/>
      <c r="J13" s="28"/>
      <c r="K13" s="28"/>
      <c r="L13" s="28"/>
      <c r="M13" s="28"/>
    </row>
    <row r="14" spans="1:13" ht="24" customHeight="1">
      <c r="A14" s="74"/>
      <c r="B14" s="28"/>
      <c r="C14" s="28"/>
      <c r="D14" s="28"/>
      <c r="E14" s="28"/>
      <c r="F14" s="28"/>
      <c r="G14" s="28"/>
      <c r="H14" s="28"/>
      <c r="I14" s="28"/>
      <c r="J14" s="28"/>
      <c r="K14" s="28"/>
      <c r="L14" s="28"/>
      <c r="M14" s="28"/>
    </row>
    <row r="15" spans="1:13" ht="24" customHeight="1">
      <c r="A15" s="74"/>
      <c r="B15" s="28"/>
      <c r="C15" s="28"/>
      <c r="D15" s="28"/>
      <c r="E15" s="28"/>
      <c r="F15" s="28"/>
      <c r="G15" s="28"/>
      <c r="H15" s="28"/>
      <c r="I15" s="28"/>
      <c r="J15" s="28"/>
      <c r="K15" s="28"/>
      <c r="L15" s="28"/>
      <c r="M15" s="28"/>
    </row>
    <row r="16" spans="1:13" ht="24" customHeight="1">
      <c r="A16" s="74"/>
      <c r="B16" s="28"/>
      <c r="C16" s="28"/>
      <c r="D16" s="28"/>
      <c r="E16" s="28"/>
      <c r="F16" s="28"/>
      <c r="G16" s="28"/>
      <c r="H16" s="28"/>
      <c r="I16" s="28"/>
      <c r="J16" s="28"/>
      <c r="K16" s="28"/>
      <c r="L16" s="28"/>
      <c r="M16" s="28"/>
    </row>
    <row r="17" spans="1:13" ht="24" customHeight="1">
      <c r="A17" s="74"/>
      <c r="B17" s="28"/>
      <c r="C17" s="28"/>
      <c r="D17" s="28"/>
      <c r="E17" s="28"/>
      <c r="F17" s="28"/>
      <c r="G17" s="28"/>
      <c r="H17" s="28"/>
      <c r="I17" s="28"/>
      <c r="J17" s="28"/>
      <c r="K17" s="28"/>
      <c r="L17" s="28"/>
      <c r="M17" s="2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64" t="s">
        <v>235</v>
      </c>
      <c r="B1" s="26"/>
      <c r="C1" s="26"/>
      <c r="D1" s="26"/>
      <c r="E1" s="26"/>
      <c r="F1" s="26"/>
      <c r="G1" s="26"/>
      <c r="H1" s="26"/>
      <c r="I1" s="26"/>
      <c r="J1" s="26"/>
      <c r="K1" s="26"/>
      <c r="L1" s="26"/>
      <c r="M1" s="26"/>
    </row>
    <row r="2" ht="24" customHeight="1"/>
    <row r="3" spans="1:13" ht="37.5" customHeight="1">
      <c r="A3" s="75" t="s">
        <v>132</v>
      </c>
      <c r="B3" s="28"/>
      <c r="C3" s="28"/>
      <c r="D3" s="28"/>
      <c r="E3" s="28"/>
      <c r="F3" s="28"/>
      <c r="G3" s="28"/>
      <c r="H3" s="28"/>
      <c r="I3" s="28"/>
      <c r="J3" s="28"/>
      <c r="K3" s="28"/>
      <c r="L3" s="28"/>
      <c r="M3" s="28"/>
    </row>
    <row r="4" spans="1:13" ht="24" customHeight="1">
      <c r="A4" s="74"/>
      <c r="B4" s="28"/>
      <c r="C4" s="28"/>
      <c r="D4" s="28"/>
      <c r="E4" s="28"/>
      <c r="F4" s="28"/>
      <c r="G4" s="28"/>
      <c r="H4" s="28"/>
      <c r="I4" s="28"/>
      <c r="J4" s="28"/>
      <c r="K4" s="28"/>
      <c r="L4" s="28"/>
      <c r="M4" s="28"/>
    </row>
    <row r="5" spans="1:13" ht="24" customHeight="1">
      <c r="A5" s="74"/>
      <c r="B5" s="28"/>
      <c r="C5" s="28"/>
      <c r="D5" s="28"/>
      <c r="E5" s="28"/>
      <c r="F5" s="28"/>
      <c r="G5" s="28"/>
      <c r="H5" s="28"/>
      <c r="I5" s="28"/>
      <c r="J5" s="28"/>
      <c r="K5" s="28"/>
      <c r="L5" s="28"/>
      <c r="M5" s="28"/>
    </row>
    <row r="6" spans="1:13" ht="24" customHeight="1">
      <c r="A6" s="74"/>
      <c r="B6" s="28"/>
      <c r="C6" s="28"/>
      <c r="D6" s="28"/>
      <c r="E6" s="28"/>
      <c r="F6" s="28"/>
      <c r="G6" s="28"/>
      <c r="H6" s="28"/>
      <c r="I6" s="28"/>
      <c r="J6" s="28"/>
      <c r="K6" s="28"/>
      <c r="L6" s="28"/>
      <c r="M6" s="28"/>
    </row>
    <row r="7" ht="24" customHeight="1">
      <c r="A7" s="74"/>
    </row>
    <row r="8" spans="1:13" ht="24" customHeight="1">
      <c r="A8" s="74"/>
      <c r="B8" s="28"/>
      <c r="C8" s="28"/>
      <c r="D8" s="28"/>
      <c r="E8" s="28"/>
      <c r="F8" s="28"/>
      <c r="G8" s="28"/>
      <c r="H8" s="28"/>
      <c r="I8" s="28"/>
      <c r="J8" s="28"/>
      <c r="K8" s="28"/>
      <c r="L8" s="28"/>
      <c r="M8" s="28"/>
    </row>
    <row r="9" spans="1:13" ht="24" customHeight="1">
      <c r="A9" s="74"/>
      <c r="B9" s="28"/>
      <c r="C9" s="28"/>
      <c r="D9" s="28"/>
      <c r="E9" s="28"/>
      <c r="F9" s="28"/>
      <c r="G9" s="28"/>
      <c r="H9" s="28"/>
      <c r="I9" s="28"/>
      <c r="J9" s="28"/>
      <c r="K9" s="28"/>
      <c r="L9" s="28"/>
      <c r="M9" s="28"/>
    </row>
    <row r="10" spans="1:13" ht="24" customHeight="1">
      <c r="A10" s="74"/>
      <c r="B10" s="28"/>
      <c r="C10" s="28"/>
      <c r="D10" s="28"/>
      <c r="E10" s="28"/>
      <c r="F10" s="28"/>
      <c r="G10" s="28"/>
      <c r="H10" s="28"/>
      <c r="I10" s="28"/>
      <c r="J10" s="28"/>
      <c r="K10" s="28"/>
      <c r="L10" s="28"/>
      <c r="M10" s="28"/>
    </row>
    <row r="11" spans="1:13" ht="24" customHeight="1">
      <c r="A11" s="74"/>
      <c r="B11" s="28"/>
      <c r="C11" s="28"/>
      <c r="D11" s="28"/>
      <c r="E11" s="28"/>
      <c r="F11" s="28"/>
      <c r="G11" s="28"/>
      <c r="H11" s="28"/>
      <c r="I11" s="28"/>
      <c r="J11" s="28"/>
      <c r="K11" s="28"/>
      <c r="L11" s="28"/>
      <c r="M11" s="28"/>
    </row>
    <row r="12" spans="1:13" ht="24" customHeight="1">
      <c r="A12" s="74"/>
      <c r="B12" s="28"/>
      <c r="C12" s="28"/>
      <c r="D12" s="28"/>
      <c r="E12" s="28"/>
      <c r="F12" s="28"/>
      <c r="G12" s="28"/>
      <c r="H12" s="28"/>
      <c r="I12" s="28"/>
      <c r="J12" s="28"/>
      <c r="K12" s="28"/>
      <c r="L12" s="28"/>
      <c r="M12" s="28"/>
    </row>
    <row r="13" spans="1:13" ht="24" customHeight="1">
      <c r="A13" s="74"/>
      <c r="B13" s="28"/>
      <c r="C13" s="28"/>
      <c r="D13" s="28"/>
      <c r="E13" s="28"/>
      <c r="F13" s="28"/>
      <c r="G13" s="28"/>
      <c r="H13" s="28"/>
      <c r="I13" s="28"/>
      <c r="J13" s="28"/>
      <c r="K13" s="28"/>
      <c r="L13" s="28"/>
      <c r="M13" s="28"/>
    </row>
    <row r="14" spans="1:13" ht="24" customHeight="1">
      <c r="A14" s="74"/>
      <c r="B14" s="28"/>
      <c r="C14" s="28"/>
      <c r="D14" s="28"/>
      <c r="E14" s="28"/>
      <c r="F14" s="28"/>
      <c r="G14" s="28"/>
      <c r="H14" s="28"/>
      <c r="I14" s="28"/>
      <c r="J14" s="28"/>
      <c r="K14" s="28"/>
      <c r="L14" s="28"/>
      <c r="M14" s="28"/>
    </row>
    <row r="15" spans="1:13" ht="24" customHeight="1">
      <c r="A15" s="74"/>
      <c r="B15" s="28"/>
      <c r="C15" s="28"/>
      <c r="D15" s="28"/>
      <c r="E15" s="28"/>
      <c r="F15" s="28"/>
      <c r="G15" s="28"/>
      <c r="H15" s="28"/>
      <c r="I15" s="28"/>
      <c r="J15" s="28"/>
      <c r="K15" s="28"/>
      <c r="L15" s="28"/>
      <c r="M15" s="28"/>
    </row>
    <row r="16" spans="1:13" ht="24" customHeight="1">
      <c r="A16" s="74"/>
      <c r="B16" s="28"/>
      <c r="C16" s="28"/>
      <c r="D16" s="28"/>
      <c r="E16" s="28"/>
      <c r="F16" s="28"/>
      <c r="G16" s="28"/>
      <c r="H16" s="28"/>
      <c r="I16" s="28"/>
      <c r="J16" s="28"/>
      <c r="K16" s="28"/>
      <c r="L16" s="28"/>
      <c r="M16" s="28"/>
    </row>
    <row r="17" spans="1:13" ht="24" customHeight="1">
      <c r="A17" s="74"/>
      <c r="B17" s="28"/>
      <c r="C17" s="28"/>
      <c r="D17" s="28"/>
      <c r="E17" s="28"/>
      <c r="F17" s="28"/>
      <c r="G17" s="28"/>
      <c r="H17" s="28"/>
      <c r="I17" s="28"/>
      <c r="J17" s="28"/>
      <c r="K17" s="28"/>
      <c r="L17" s="28"/>
      <c r="M17" s="28"/>
    </row>
  </sheetData>
  <sheetProtection/>
  <mergeCells count="1">
    <mergeCell ref="A3:A1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6" t="s">
        <v>258</v>
      </c>
      <c r="B1" s="26"/>
      <c r="C1" s="26"/>
      <c r="D1" s="26"/>
      <c r="E1" s="26"/>
      <c r="F1" s="26"/>
      <c r="G1" s="26"/>
      <c r="H1" s="26"/>
      <c r="I1" s="26"/>
      <c r="J1" s="26"/>
      <c r="K1" s="26"/>
      <c r="L1" s="26"/>
      <c r="M1" s="26"/>
    </row>
    <row r="2" ht="24" customHeight="1"/>
    <row r="3" spans="1:13" ht="50.25" customHeight="1">
      <c r="A3" s="68" t="s">
        <v>275</v>
      </c>
      <c r="B3" s="28"/>
      <c r="C3" s="28"/>
      <c r="D3" s="28"/>
      <c r="E3" s="28"/>
      <c r="F3" s="28"/>
      <c r="G3" s="28"/>
      <c r="H3" s="28"/>
      <c r="I3" s="28"/>
      <c r="J3" s="28"/>
      <c r="K3" s="28"/>
      <c r="L3" s="28"/>
      <c r="M3" s="28"/>
    </row>
    <row r="4" spans="1:13" ht="48.75" customHeight="1">
      <c r="A4" s="68" t="s">
        <v>259</v>
      </c>
      <c r="B4" s="28"/>
      <c r="C4" s="28"/>
      <c r="D4" s="28"/>
      <c r="E4" s="28"/>
      <c r="F4" s="28"/>
      <c r="G4" s="28"/>
      <c r="H4" s="28"/>
      <c r="I4" s="28"/>
      <c r="J4" s="28"/>
      <c r="K4" s="28"/>
      <c r="L4" s="28"/>
      <c r="M4" s="28"/>
    </row>
    <row r="5" spans="1:13" ht="24" customHeight="1">
      <c r="A5" s="68" t="s">
        <v>260</v>
      </c>
      <c r="B5" s="28"/>
      <c r="C5" s="28"/>
      <c r="D5" s="28"/>
      <c r="E5" s="28"/>
      <c r="F5" s="28"/>
      <c r="G5" s="28"/>
      <c r="H5" s="28"/>
      <c r="I5" s="28"/>
      <c r="J5" s="28"/>
      <c r="K5" s="28"/>
      <c r="L5" s="28"/>
      <c r="M5" s="28"/>
    </row>
    <row r="6" spans="1:13" ht="24" customHeight="1">
      <c r="A6" s="68" t="s">
        <v>261</v>
      </c>
      <c r="B6" s="28"/>
      <c r="C6" s="28"/>
      <c r="D6" s="28"/>
      <c r="E6" s="28"/>
      <c r="F6" s="28"/>
      <c r="G6" s="28"/>
      <c r="H6" s="28"/>
      <c r="I6" s="28"/>
      <c r="J6" s="28"/>
      <c r="K6" s="28"/>
      <c r="L6" s="28"/>
      <c r="M6" s="28"/>
    </row>
    <row r="7" ht="24" customHeight="1">
      <c r="A7" s="68" t="s">
        <v>262</v>
      </c>
    </row>
    <row r="8" spans="1:13" ht="24" customHeight="1">
      <c r="A8" s="30"/>
      <c r="B8" s="28"/>
      <c r="C8" s="28"/>
      <c r="D8" s="28"/>
      <c r="E8" s="28"/>
      <c r="F8" s="28"/>
      <c r="G8" s="28"/>
      <c r="H8" s="28"/>
      <c r="I8" s="28"/>
      <c r="J8" s="28"/>
      <c r="K8" s="28"/>
      <c r="L8" s="28"/>
      <c r="M8" s="28"/>
    </row>
    <row r="9" spans="1:13" ht="24" customHeight="1">
      <c r="A9" s="30"/>
      <c r="B9" s="28"/>
      <c r="C9" s="28"/>
      <c r="D9" s="28"/>
      <c r="E9" s="28"/>
      <c r="F9" s="28"/>
      <c r="G9" s="28"/>
      <c r="H9" s="28"/>
      <c r="I9" s="28"/>
      <c r="J9" s="28"/>
      <c r="K9" s="28"/>
      <c r="L9" s="28"/>
      <c r="M9" s="28"/>
    </row>
    <row r="10" spans="1:13" ht="24" customHeight="1">
      <c r="A10" s="30"/>
      <c r="B10" s="28"/>
      <c r="C10" s="28"/>
      <c r="D10" s="28"/>
      <c r="E10" s="28"/>
      <c r="F10" s="28"/>
      <c r="G10" s="28"/>
      <c r="H10" s="28"/>
      <c r="I10" s="28"/>
      <c r="J10" s="28"/>
      <c r="K10" s="28"/>
      <c r="L10" s="28"/>
      <c r="M10" s="28"/>
    </row>
    <row r="11" spans="1:13" ht="24" customHeight="1">
      <c r="A11" s="30"/>
      <c r="B11" s="28"/>
      <c r="C11" s="28"/>
      <c r="D11" s="28"/>
      <c r="E11" s="28"/>
      <c r="F11" s="28"/>
      <c r="G11" s="28"/>
      <c r="H11" s="28"/>
      <c r="I11" s="28"/>
      <c r="J11" s="28"/>
      <c r="K11" s="28"/>
      <c r="L11" s="28"/>
      <c r="M11" s="28"/>
    </row>
    <row r="12" spans="1:13" ht="24" customHeight="1">
      <c r="A12" s="30"/>
      <c r="B12" s="28"/>
      <c r="C12" s="28"/>
      <c r="D12" s="28"/>
      <c r="E12" s="28"/>
      <c r="F12" s="28"/>
      <c r="G12" s="28"/>
      <c r="H12" s="28"/>
      <c r="I12" s="28"/>
      <c r="J12" s="28"/>
      <c r="K12" s="28"/>
      <c r="L12" s="28"/>
      <c r="M12" s="28"/>
    </row>
    <row r="13" spans="1:13" ht="24" customHeight="1">
      <c r="A13" s="30"/>
      <c r="B13" s="28"/>
      <c r="C13" s="28"/>
      <c r="D13" s="28"/>
      <c r="E13" s="28"/>
      <c r="F13" s="28"/>
      <c r="G13" s="28"/>
      <c r="H13" s="28"/>
      <c r="I13" s="28"/>
      <c r="J13" s="28"/>
      <c r="K13" s="28"/>
      <c r="L13" s="28"/>
      <c r="M13" s="28"/>
    </row>
    <row r="14" spans="1:13" ht="24" customHeight="1">
      <c r="A14" s="30"/>
      <c r="B14" s="28"/>
      <c r="C14" s="28"/>
      <c r="D14" s="28"/>
      <c r="E14" s="28"/>
      <c r="F14" s="28"/>
      <c r="G14" s="28"/>
      <c r="H14" s="28"/>
      <c r="I14" s="28"/>
      <c r="J14" s="28"/>
      <c r="K14" s="28"/>
      <c r="L14" s="28"/>
      <c r="M14" s="28"/>
    </row>
    <row r="15" spans="1:13" ht="24" customHeight="1">
      <c r="A15" s="30"/>
      <c r="B15" s="28"/>
      <c r="C15" s="28"/>
      <c r="D15" s="28"/>
      <c r="E15" s="28"/>
      <c r="F15" s="28"/>
      <c r="G15" s="28"/>
      <c r="H15" s="28"/>
      <c r="I15" s="28"/>
      <c r="J15" s="28"/>
      <c r="K15" s="28"/>
      <c r="L15" s="28"/>
      <c r="M15" s="28"/>
    </row>
    <row r="16" spans="1:13" ht="24" customHeight="1">
      <c r="A16" s="29"/>
      <c r="B16" s="28"/>
      <c r="C16" s="28"/>
      <c r="D16" s="28"/>
      <c r="E16" s="28"/>
      <c r="F16" s="28"/>
      <c r="G16" s="28"/>
      <c r="H16" s="28"/>
      <c r="I16" s="28"/>
      <c r="J16" s="28"/>
      <c r="K16" s="28"/>
      <c r="L16" s="28"/>
      <c r="M16" s="28"/>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B10">
      <selection activeCell="F19" sqref="F19"/>
    </sheetView>
  </sheetViews>
  <sheetFormatPr defaultColWidth="8.00390625" defaultRowHeight="14.25"/>
  <cols>
    <col min="1" max="1" width="22.75390625" style="1" customWidth="1"/>
    <col min="2" max="2" width="17.00390625" style="1" customWidth="1"/>
    <col min="3" max="3" width="28.625" style="1" customWidth="1"/>
    <col min="4" max="4" width="15.625" style="1" customWidth="1"/>
    <col min="5" max="6" width="12.625" style="1" customWidth="1"/>
    <col min="7" max="7" width="15.625" style="1" customWidth="1"/>
    <col min="8" max="16384" width="8.00390625" style="1" customWidth="1"/>
  </cols>
  <sheetData>
    <row r="1" ht="18" customHeight="1">
      <c r="G1" s="10"/>
    </row>
    <row r="2" spans="1:256" ht="22.5" customHeight="1">
      <c r="A2" s="78" t="s">
        <v>76</v>
      </c>
      <c r="B2" s="79"/>
      <c r="C2" s="79"/>
      <c r="D2" s="79"/>
      <c r="E2" s="79"/>
      <c r="F2" s="79"/>
      <c r="G2" s="7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2"/>
      <c r="B3" s="2"/>
      <c r="C3" s="2"/>
      <c r="D3" s="2"/>
      <c r="E3" s="2"/>
      <c r="F3" s="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91"/>
      <c r="B4" s="91"/>
      <c r="C4" s="91"/>
      <c r="D4" s="91"/>
      <c r="E4" s="91"/>
      <c r="F4" s="2"/>
      <c r="G4" s="10" t="s">
        <v>10</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7.5" customHeight="1">
      <c r="B5" s="2"/>
      <c r="C5" s="2"/>
      <c r="D5" s="2"/>
      <c r="E5" s="2"/>
      <c r="F5" s="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5" customFormat="1" ht="24" customHeight="1">
      <c r="A6" s="76" t="s">
        <v>0</v>
      </c>
      <c r="B6" s="77"/>
      <c r="C6" s="76" t="s">
        <v>1</v>
      </c>
      <c r="D6" s="76"/>
      <c r="E6" s="76"/>
      <c r="F6" s="76"/>
      <c r="G6" s="77"/>
    </row>
    <row r="7" spans="1:7" s="5" customFormat="1" ht="24" customHeight="1">
      <c r="A7" s="80" t="s">
        <v>2</v>
      </c>
      <c r="B7" s="80" t="s">
        <v>7</v>
      </c>
      <c r="C7" s="80" t="s">
        <v>6</v>
      </c>
      <c r="D7" s="83" t="s">
        <v>3</v>
      </c>
      <c r="E7" s="84"/>
      <c r="F7" s="84"/>
      <c r="G7" s="85"/>
    </row>
    <row r="8" spans="1:7" s="5" customFormat="1" ht="24" customHeight="1">
      <c r="A8" s="81"/>
      <c r="B8" s="81"/>
      <c r="C8" s="81"/>
      <c r="D8" s="86" t="s">
        <v>15</v>
      </c>
      <c r="E8" s="87" t="s">
        <v>11</v>
      </c>
      <c r="F8" s="88"/>
      <c r="G8" s="89" t="s">
        <v>12</v>
      </c>
    </row>
    <row r="9" spans="1:7" s="5" customFormat="1" ht="24" customHeight="1">
      <c r="A9" s="82"/>
      <c r="B9" s="82"/>
      <c r="C9" s="82"/>
      <c r="D9" s="86"/>
      <c r="E9" s="4" t="s">
        <v>13</v>
      </c>
      <c r="F9" s="4" t="s">
        <v>14</v>
      </c>
      <c r="G9" s="90"/>
    </row>
    <row r="10" spans="1:7" s="5" customFormat="1" ht="24" customHeight="1">
      <c r="A10" s="12" t="s">
        <v>165</v>
      </c>
      <c r="B10" s="7">
        <v>39153727</v>
      </c>
      <c r="C10" s="62" t="s">
        <v>173</v>
      </c>
      <c r="D10" s="27">
        <f>SUM(E10:G10)</f>
        <v>32232310</v>
      </c>
      <c r="E10" s="27">
        <v>22876937</v>
      </c>
      <c r="F10" s="27">
        <v>4946365</v>
      </c>
      <c r="G10" s="7">
        <v>4409008</v>
      </c>
    </row>
    <row r="11" spans="1:7" s="5" customFormat="1" ht="24" customHeight="1">
      <c r="A11" s="12" t="s">
        <v>166</v>
      </c>
      <c r="B11" s="7">
        <v>39153727</v>
      </c>
      <c r="C11" s="62" t="s">
        <v>174</v>
      </c>
      <c r="D11" s="27">
        <v>6273870</v>
      </c>
      <c r="E11" s="27">
        <v>6273870</v>
      </c>
      <c r="F11" s="27"/>
      <c r="G11" s="7"/>
    </row>
    <row r="12" spans="1:7" s="5" customFormat="1" ht="24" customHeight="1">
      <c r="A12" s="12" t="s">
        <v>167</v>
      </c>
      <c r="B12" s="7"/>
      <c r="C12" s="62" t="s">
        <v>175</v>
      </c>
      <c r="D12" s="27">
        <v>1978134</v>
      </c>
      <c r="E12" s="27">
        <v>1978134</v>
      </c>
      <c r="F12" s="27"/>
      <c r="G12" s="7"/>
    </row>
    <row r="13" spans="1:7" s="5" customFormat="1" ht="24" customHeight="1">
      <c r="A13" s="12" t="s">
        <v>168</v>
      </c>
      <c r="B13" s="7"/>
      <c r="C13" s="62" t="s">
        <v>176</v>
      </c>
      <c r="D13" s="27">
        <v>1457573</v>
      </c>
      <c r="E13" s="27">
        <v>1457573</v>
      </c>
      <c r="F13" s="27"/>
      <c r="G13" s="7"/>
    </row>
    <row r="14" spans="1:7" s="5" customFormat="1" ht="24" customHeight="1">
      <c r="A14" s="12" t="s">
        <v>169</v>
      </c>
      <c r="B14" s="7"/>
      <c r="C14" s="11"/>
      <c r="D14" s="27"/>
      <c r="E14" s="27"/>
      <c r="F14" s="27"/>
      <c r="G14" s="7"/>
    </row>
    <row r="15" spans="1:7" s="5" customFormat="1" ht="24" customHeight="1">
      <c r="A15" s="12" t="s">
        <v>170</v>
      </c>
      <c r="B15" s="7"/>
      <c r="C15" s="8"/>
      <c r="D15" s="27"/>
      <c r="E15" s="27"/>
      <c r="F15" s="27"/>
      <c r="G15" s="7"/>
    </row>
    <row r="16" spans="1:7" s="5" customFormat="1" ht="24" customHeight="1">
      <c r="A16" s="31" t="s">
        <v>171</v>
      </c>
      <c r="B16" s="7"/>
      <c r="C16" s="8"/>
      <c r="D16" s="27"/>
      <c r="E16" s="27"/>
      <c r="F16" s="27"/>
      <c r="G16" s="7"/>
    </row>
    <row r="17" spans="1:7" s="5" customFormat="1" ht="24" customHeight="1">
      <c r="A17" s="31" t="s">
        <v>172</v>
      </c>
      <c r="B17" s="7">
        <v>2788160</v>
      </c>
      <c r="C17" s="8"/>
      <c r="D17" s="27"/>
      <c r="E17" s="27"/>
      <c r="F17" s="27"/>
      <c r="G17" s="7"/>
    </row>
    <row r="18" spans="1:7" s="5" customFormat="1" ht="24" customHeight="1">
      <c r="A18" s="6"/>
      <c r="B18" s="7"/>
      <c r="C18" s="8"/>
      <c r="D18" s="27"/>
      <c r="E18" s="27"/>
      <c r="F18" s="27"/>
      <c r="G18" s="7"/>
    </row>
    <row r="19" spans="1:7" s="5" customFormat="1" ht="24" customHeight="1">
      <c r="A19" s="6"/>
      <c r="B19" s="7"/>
      <c r="C19" s="8"/>
      <c r="D19" s="27"/>
      <c r="E19" s="27"/>
      <c r="F19" s="27"/>
      <c r="G19" s="7"/>
    </row>
    <row r="20" spans="1:7" s="5" customFormat="1" ht="24" customHeight="1">
      <c r="A20" s="6"/>
      <c r="B20" s="7"/>
      <c r="C20" s="8"/>
      <c r="D20" s="27"/>
      <c r="E20" s="27"/>
      <c r="F20" s="27"/>
      <c r="G20" s="7"/>
    </row>
    <row r="21" spans="1:7" s="5" customFormat="1" ht="24" customHeight="1">
      <c r="A21" s="3" t="s">
        <v>4</v>
      </c>
      <c r="B21" s="7">
        <v>41941887</v>
      </c>
      <c r="C21" s="3" t="s">
        <v>5</v>
      </c>
      <c r="D21" s="7">
        <f>SUM(E21:G21)</f>
        <v>41941887</v>
      </c>
      <c r="E21" s="7">
        <f>SUM(E10:E20)</f>
        <v>32586514</v>
      </c>
      <c r="F21" s="7">
        <f>SUM(F10:F20)</f>
        <v>4946365</v>
      </c>
      <c r="G21" s="7">
        <f>SUM(G10:G20)</f>
        <v>4409008</v>
      </c>
    </row>
    <row r="23" ht="15" customHeight="1"/>
  </sheetData>
  <sheetProtection/>
  <mergeCells count="11">
    <mergeCell ref="A4:E4"/>
    <mergeCell ref="A6:B6"/>
    <mergeCell ref="C6:G6"/>
    <mergeCell ref="A2:G2"/>
    <mergeCell ref="A7:A9"/>
    <mergeCell ref="B7:B9"/>
    <mergeCell ref="C7:C9"/>
    <mergeCell ref="D7:G7"/>
    <mergeCell ref="D8:D9"/>
    <mergeCell ref="E8:F8"/>
    <mergeCell ref="G8:G9"/>
  </mergeCells>
  <printOptions horizontalCentered="1" verticalCentered="1"/>
  <pageMargins left="0.7480314960629921" right="0.7480314960629921" top="0.7480314960629921" bottom="0.7480314960629921" header="0" footer="0"/>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A1:I28"/>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H11" sqref="H11"/>
    </sheetView>
  </sheetViews>
  <sheetFormatPr defaultColWidth="8.00390625" defaultRowHeight="14.25"/>
  <cols>
    <col min="1" max="3" width="5.75390625" style="17" customWidth="1"/>
    <col min="4" max="4" width="34.375" style="17" customWidth="1"/>
    <col min="5" max="5" width="15.50390625" style="21" customWidth="1"/>
    <col min="6" max="9" width="13.75390625" style="21" customWidth="1"/>
    <col min="10" max="16384" width="8.00390625" style="17" customWidth="1"/>
  </cols>
  <sheetData>
    <row r="1" ht="18" customHeight="1">
      <c r="I1" s="10"/>
    </row>
    <row r="2" spans="1:9" s="14" customFormat="1" ht="22.5" customHeight="1">
      <c r="A2" s="78" t="s">
        <v>77</v>
      </c>
      <c r="B2" s="78"/>
      <c r="C2" s="78"/>
      <c r="D2" s="78"/>
      <c r="E2" s="78"/>
      <c r="F2" s="78"/>
      <c r="G2" s="78"/>
      <c r="H2" s="78"/>
      <c r="I2" s="78"/>
    </row>
    <row r="3" spans="1:8" s="14" customFormat="1" ht="7.5" customHeight="1">
      <c r="A3" s="17"/>
      <c r="B3" s="17"/>
      <c r="C3" s="17"/>
      <c r="D3" s="17"/>
      <c r="E3" s="21"/>
      <c r="F3" s="21"/>
      <c r="G3" s="21"/>
      <c r="H3" s="21"/>
    </row>
    <row r="4" spans="1:9" s="14" customFormat="1" ht="18" customHeight="1">
      <c r="A4" s="93"/>
      <c r="B4" s="91"/>
      <c r="C4" s="91"/>
      <c r="D4" s="91"/>
      <c r="E4" s="91"/>
      <c r="F4" s="21"/>
      <c r="G4" s="21"/>
      <c r="H4" s="21"/>
      <c r="I4" s="15" t="s">
        <v>27</v>
      </c>
    </row>
    <row r="5" spans="1:8" s="14" customFormat="1" ht="7.5" customHeight="1">
      <c r="A5" s="9"/>
      <c r="B5" s="9"/>
      <c r="C5" s="9"/>
      <c r="D5" s="9"/>
      <c r="E5" s="21"/>
      <c r="F5" s="21"/>
      <c r="G5" s="21"/>
      <c r="H5" s="21"/>
    </row>
    <row r="6" spans="1:9" ht="24" customHeight="1">
      <c r="A6" s="92" t="s">
        <v>28</v>
      </c>
      <c r="B6" s="92"/>
      <c r="C6" s="92"/>
      <c r="D6" s="92"/>
      <c r="E6" s="92" t="s">
        <v>29</v>
      </c>
      <c r="F6" s="94"/>
      <c r="G6" s="94"/>
      <c r="H6" s="94"/>
      <c r="I6" s="94"/>
    </row>
    <row r="7" spans="1:9" ht="24" customHeight="1">
      <c r="A7" s="97" t="s">
        <v>30</v>
      </c>
      <c r="B7" s="98"/>
      <c r="C7" s="88"/>
      <c r="D7" s="92" t="s">
        <v>31</v>
      </c>
      <c r="E7" s="92" t="s">
        <v>32</v>
      </c>
      <c r="F7" s="95" t="s">
        <v>33</v>
      </c>
      <c r="G7" s="95" t="s">
        <v>34</v>
      </c>
      <c r="H7" s="95" t="s">
        <v>35</v>
      </c>
      <c r="I7" s="77" t="s">
        <v>164</v>
      </c>
    </row>
    <row r="8" spans="1:9" s="16" customFormat="1" ht="24" customHeight="1">
      <c r="A8" s="13" t="s">
        <v>36</v>
      </c>
      <c r="B8" s="13" t="s">
        <v>37</v>
      </c>
      <c r="C8" s="13" t="s">
        <v>38</v>
      </c>
      <c r="D8" s="92"/>
      <c r="E8" s="92"/>
      <c r="F8" s="96"/>
      <c r="G8" s="96"/>
      <c r="H8" s="96"/>
      <c r="I8" s="92"/>
    </row>
    <row r="9" spans="1:9" ht="24" customHeight="1">
      <c r="A9" s="13">
        <v>205</v>
      </c>
      <c r="B9" s="13"/>
      <c r="C9" s="13"/>
      <c r="D9" s="20" t="s">
        <v>39</v>
      </c>
      <c r="E9" s="19">
        <v>32232310</v>
      </c>
      <c r="F9" s="19">
        <v>29444150</v>
      </c>
      <c r="G9" s="19"/>
      <c r="H9" s="19"/>
      <c r="I9" s="19">
        <v>2788160</v>
      </c>
    </row>
    <row r="10" spans="1:9" ht="24" customHeight="1">
      <c r="A10" s="13">
        <v>205</v>
      </c>
      <c r="B10" s="22" t="s">
        <v>40</v>
      </c>
      <c r="C10" s="22"/>
      <c r="D10" s="20" t="s">
        <v>41</v>
      </c>
      <c r="E10" s="19">
        <f>SUM(F10:I10)</f>
        <v>32232310</v>
      </c>
      <c r="F10" s="19">
        <v>29444150</v>
      </c>
      <c r="G10" s="19"/>
      <c r="H10" s="19"/>
      <c r="I10" s="19">
        <v>2788160</v>
      </c>
    </row>
    <row r="11" spans="1:9" ht="24" customHeight="1">
      <c r="A11" s="61" t="s">
        <v>134</v>
      </c>
      <c r="B11" s="61" t="s">
        <v>135</v>
      </c>
      <c r="C11" s="61" t="s">
        <v>137</v>
      </c>
      <c r="D11" s="62" t="s">
        <v>138</v>
      </c>
      <c r="E11" s="19">
        <f>SUM(F11:I11)</f>
        <v>25615453</v>
      </c>
      <c r="F11" s="19">
        <v>22827293</v>
      </c>
      <c r="G11" s="19"/>
      <c r="H11" s="19"/>
      <c r="I11" s="19">
        <v>2788160</v>
      </c>
    </row>
    <row r="12" spans="1:9" ht="24" customHeight="1">
      <c r="A12" s="61" t="s">
        <v>134</v>
      </c>
      <c r="B12" s="61" t="s">
        <v>141</v>
      </c>
      <c r="C12" s="61" t="s">
        <v>115</v>
      </c>
      <c r="D12" s="62" t="s">
        <v>142</v>
      </c>
      <c r="E12" s="19">
        <f>SUM(F12:G12)</f>
        <v>6616857</v>
      </c>
      <c r="F12" s="19">
        <v>6616857</v>
      </c>
      <c r="G12" s="19"/>
      <c r="H12" s="19"/>
      <c r="I12" s="19"/>
    </row>
    <row r="13" spans="1:9" ht="24" customHeight="1">
      <c r="A13" s="61" t="s">
        <v>134</v>
      </c>
      <c r="B13" s="61" t="s">
        <v>141</v>
      </c>
      <c r="C13" s="61" t="s">
        <v>135</v>
      </c>
      <c r="D13" s="62" t="s">
        <v>143</v>
      </c>
      <c r="E13" s="19">
        <v>2573208</v>
      </c>
      <c r="F13" s="19">
        <v>2573208</v>
      </c>
      <c r="G13" s="19"/>
      <c r="H13" s="19"/>
      <c r="I13" s="19"/>
    </row>
    <row r="14" spans="1:9" ht="24" customHeight="1">
      <c r="A14" s="61" t="s">
        <v>134</v>
      </c>
      <c r="B14" s="61" t="s">
        <v>141</v>
      </c>
      <c r="C14" s="61" t="s">
        <v>145</v>
      </c>
      <c r="D14" s="62" t="s">
        <v>146</v>
      </c>
      <c r="E14" s="19">
        <v>4043649</v>
      </c>
      <c r="F14" s="19">
        <v>4043619</v>
      </c>
      <c r="G14" s="19"/>
      <c r="H14" s="19"/>
      <c r="I14" s="19"/>
    </row>
    <row r="15" spans="1:9" ht="24" customHeight="1">
      <c r="A15" s="61" t="s">
        <v>147</v>
      </c>
      <c r="B15" s="61" t="s">
        <v>115</v>
      </c>
      <c r="C15" s="61" t="s">
        <v>115</v>
      </c>
      <c r="D15" s="62" t="s">
        <v>148</v>
      </c>
      <c r="E15" s="19">
        <v>6273870</v>
      </c>
      <c r="F15" s="19">
        <v>6273870</v>
      </c>
      <c r="G15" s="19"/>
      <c r="H15" s="19"/>
      <c r="I15" s="19"/>
    </row>
    <row r="16" spans="1:9" ht="24" customHeight="1">
      <c r="A16" s="61" t="s">
        <v>147</v>
      </c>
      <c r="B16" s="61" t="s">
        <v>144</v>
      </c>
      <c r="C16" s="61" t="s">
        <v>115</v>
      </c>
      <c r="D16" s="62" t="s">
        <v>149</v>
      </c>
      <c r="E16" s="19">
        <v>6273870</v>
      </c>
      <c r="F16" s="19">
        <v>6273870</v>
      </c>
      <c r="G16" s="19"/>
      <c r="H16" s="19"/>
      <c r="I16" s="19"/>
    </row>
    <row r="17" spans="1:9" ht="24" customHeight="1">
      <c r="A17" s="61" t="s">
        <v>147</v>
      </c>
      <c r="B17" s="61" t="s">
        <v>144</v>
      </c>
      <c r="C17" s="61" t="s">
        <v>135</v>
      </c>
      <c r="D17" s="62" t="s">
        <v>150</v>
      </c>
      <c r="E17" s="19">
        <v>443580</v>
      </c>
      <c r="F17" s="19">
        <v>443580</v>
      </c>
      <c r="G17" s="19"/>
      <c r="H17" s="19"/>
      <c r="I17" s="19"/>
    </row>
    <row r="18" spans="1:9" ht="24" customHeight="1">
      <c r="A18" s="61" t="s">
        <v>147</v>
      </c>
      <c r="B18" s="61" t="s">
        <v>144</v>
      </c>
      <c r="C18" s="61" t="s">
        <v>144</v>
      </c>
      <c r="D18" s="62" t="s">
        <v>151</v>
      </c>
      <c r="E18" s="19">
        <v>4164493</v>
      </c>
      <c r="F18" s="19">
        <v>4164493</v>
      </c>
      <c r="G18" s="19"/>
      <c r="H18" s="19"/>
      <c r="I18" s="19"/>
    </row>
    <row r="19" spans="1:9" ht="24" customHeight="1">
      <c r="A19" s="61" t="s">
        <v>147</v>
      </c>
      <c r="B19" s="61" t="s">
        <v>144</v>
      </c>
      <c r="C19" s="61" t="s">
        <v>152</v>
      </c>
      <c r="D19" s="62" t="s">
        <v>153</v>
      </c>
      <c r="E19" s="19">
        <v>1665797</v>
      </c>
      <c r="F19" s="19">
        <v>1665797</v>
      </c>
      <c r="G19" s="19"/>
      <c r="H19" s="19"/>
      <c r="I19" s="19"/>
    </row>
    <row r="20" spans="1:9" ht="24" customHeight="1">
      <c r="A20" s="61" t="s">
        <v>154</v>
      </c>
      <c r="B20" s="61" t="s">
        <v>115</v>
      </c>
      <c r="C20" s="61" t="s">
        <v>115</v>
      </c>
      <c r="D20" s="62" t="s">
        <v>155</v>
      </c>
      <c r="E20" s="19">
        <v>1978134</v>
      </c>
      <c r="F20" s="19">
        <v>1978134</v>
      </c>
      <c r="G20" s="19"/>
      <c r="H20" s="19"/>
      <c r="I20" s="19"/>
    </row>
    <row r="21" spans="1:9" ht="24" customHeight="1">
      <c r="A21" s="61" t="s">
        <v>154</v>
      </c>
      <c r="B21" s="61" t="s">
        <v>156</v>
      </c>
      <c r="C21" s="61" t="s">
        <v>115</v>
      </c>
      <c r="D21" s="62" t="s">
        <v>157</v>
      </c>
      <c r="E21" s="19">
        <v>1978134</v>
      </c>
      <c r="F21" s="19">
        <v>1978134</v>
      </c>
      <c r="G21" s="19"/>
      <c r="H21" s="19"/>
      <c r="I21" s="19"/>
    </row>
    <row r="22" spans="1:9" ht="24" customHeight="1">
      <c r="A22" s="61" t="s">
        <v>154</v>
      </c>
      <c r="B22" s="61" t="s">
        <v>156</v>
      </c>
      <c r="C22" s="61" t="s">
        <v>135</v>
      </c>
      <c r="D22" s="62" t="s">
        <v>158</v>
      </c>
      <c r="E22" s="19">
        <v>1978134</v>
      </c>
      <c r="F22" s="19">
        <v>1978134</v>
      </c>
      <c r="G22" s="19"/>
      <c r="H22" s="19"/>
      <c r="I22" s="19"/>
    </row>
    <row r="23" spans="1:9" s="14" customFormat="1" ht="24" customHeight="1">
      <c r="A23" s="61" t="s">
        <v>159</v>
      </c>
      <c r="B23" s="61" t="s">
        <v>115</v>
      </c>
      <c r="C23" s="61" t="s">
        <v>115</v>
      </c>
      <c r="D23" s="62" t="s">
        <v>160</v>
      </c>
      <c r="E23" s="19">
        <v>1457573</v>
      </c>
      <c r="F23" s="19">
        <v>1457573</v>
      </c>
      <c r="G23" s="19"/>
      <c r="H23" s="19"/>
      <c r="I23" s="19"/>
    </row>
    <row r="24" spans="1:9" s="14" customFormat="1" ht="24" customHeight="1">
      <c r="A24" s="61" t="s">
        <v>159</v>
      </c>
      <c r="B24" s="61" t="s">
        <v>135</v>
      </c>
      <c r="C24" s="61" t="s">
        <v>115</v>
      </c>
      <c r="D24" s="62" t="s">
        <v>161</v>
      </c>
      <c r="E24" s="19">
        <v>1457573</v>
      </c>
      <c r="F24" s="19">
        <v>1457573</v>
      </c>
      <c r="G24" s="19"/>
      <c r="H24" s="19"/>
      <c r="I24" s="19"/>
    </row>
    <row r="25" spans="1:9" s="14" customFormat="1" ht="24" customHeight="1">
      <c r="A25" s="61" t="s">
        <v>159</v>
      </c>
      <c r="B25" s="61" t="s">
        <v>135</v>
      </c>
      <c r="C25" s="61" t="s">
        <v>133</v>
      </c>
      <c r="D25" s="62" t="s">
        <v>162</v>
      </c>
      <c r="E25" s="19">
        <v>1457573</v>
      </c>
      <c r="F25" s="19">
        <v>1457573</v>
      </c>
      <c r="G25" s="19"/>
      <c r="H25" s="19"/>
      <c r="I25" s="19"/>
    </row>
    <row r="26" spans="1:9" s="14" customFormat="1" ht="22.5" customHeight="1">
      <c r="A26" s="92" t="s">
        <v>163</v>
      </c>
      <c r="B26" s="92"/>
      <c r="C26" s="92"/>
      <c r="D26" s="92"/>
      <c r="E26" s="19">
        <f>SUM(E9,E15,E20,E23)</f>
        <v>41941887</v>
      </c>
      <c r="F26" s="19">
        <f>SUM(F9,F15,F20,F23)</f>
        <v>39153727</v>
      </c>
      <c r="G26" s="19"/>
      <c r="H26" s="19"/>
      <c r="I26" s="19">
        <v>2788160</v>
      </c>
    </row>
    <row r="27" spans="1:9" s="14" customFormat="1" ht="22.5" customHeight="1">
      <c r="A27" s="23"/>
      <c r="B27" s="23"/>
      <c r="C27" s="23"/>
      <c r="D27" s="23"/>
      <c r="E27" s="24"/>
      <c r="F27" s="24"/>
      <c r="G27" s="24"/>
      <c r="H27" s="24"/>
      <c r="I27" s="24"/>
    </row>
    <row r="28" spans="1:9" s="14" customFormat="1" ht="22.5" customHeight="1">
      <c r="A28" s="23"/>
      <c r="B28" s="23"/>
      <c r="C28" s="23"/>
      <c r="D28" s="23"/>
      <c r="E28" s="25"/>
      <c r="F28" s="25"/>
      <c r="G28" s="25"/>
      <c r="H28" s="25"/>
      <c r="I28" s="25"/>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E7:E8"/>
    <mergeCell ref="F7:F8"/>
    <mergeCell ref="A26:D26"/>
    <mergeCell ref="A2:I2"/>
    <mergeCell ref="A4:E4"/>
    <mergeCell ref="A6:D6"/>
    <mergeCell ref="E6:I6"/>
    <mergeCell ref="I7:I8"/>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9"/>
  <sheetViews>
    <sheetView zoomScalePageLayoutView="0" workbookViewId="0" topLeftCell="A1">
      <pane xSplit="3" ySplit="8" topLeftCell="D15" activePane="bottomRight" state="frozen"/>
      <selection pane="topLeft" activeCell="A1" sqref="A1"/>
      <selection pane="topRight" activeCell="D1" sqref="D1"/>
      <selection pane="bottomLeft" activeCell="A9" sqref="A9"/>
      <selection pane="bottomRight" activeCell="E26" sqref="E26"/>
    </sheetView>
  </sheetViews>
  <sheetFormatPr defaultColWidth="8.00390625" defaultRowHeight="14.25"/>
  <cols>
    <col min="1" max="3" width="6.25390625" style="17" customWidth="1"/>
    <col min="4" max="4" width="44.25390625" style="17" customWidth="1"/>
    <col min="5" max="5" width="20.00390625" style="21" customWidth="1"/>
    <col min="6" max="6" width="18.75390625" style="21" customWidth="1"/>
    <col min="7" max="7" width="20.00390625" style="21" customWidth="1"/>
    <col min="8" max="254" width="8.00390625" style="17" customWidth="1"/>
    <col min="255" max="16384" width="8.00390625" style="17" customWidth="1"/>
  </cols>
  <sheetData>
    <row r="1" ht="18" customHeight="1">
      <c r="G1" s="10"/>
    </row>
    <row r="2" spans="1:7" s="14" customFormat="1" ht="22.5" customHeight="1">
      <c r="A2" s="78" t="s">
        <v>78</v>
      </c>
      <c r="B2" s="78"/>
      <c r="C2" s="78"/>
      <c r="D2" s="78"/>
      <c r="E2" s="78"/>
      <c r="F2" s="78"/>
      <c r="G2" s="78"/>
    </row>
    <row r="3" spans="1:6" s="14" customFormat="1" ht="7.5" customHeight="1">
      <c r="A3" s="17"/>
      <c r="B3" s="17"/>
      <c r="C3" s="17"/>
      <c r="D3" s="17"/>
      <c r="E3" s="21"/>
      <c r="F3" s="21"/>
    </row>
    <row r="4" spans="1:7" s="14" customFormat="1" ht="18" customHeight="1">
      <c r="A4" s="93"/>
      <c r="B4" s="91"/>
      <c r="C4" s="91"/>
      <c r="D4" s="91"/>
      <c r="E4" s="91"/>
      <c r="F4" s="21"/>
      <c r="G4" s="15" t="s">
        <v>42</v>
      </c>
    </row>
    <row r="5" spans="1:6" s="14" customFormat="1" ht="7.5" customHeight="1">
      <c r="A5" s="9"/>
      <c r="B5" s="9"/>
      <c r="C5" s="9"/>
      <c r="D5" s="9"/>
      <c r="E5" s="21"/>
      <c r="F5" s="21"/>
    </row>
    <row r="6" spans="1:7" ht="24" customHeight="1">
      <c r="A6" s="92" t="s">
        <v>43</v>
      </c>
      <c r="B6" s="92"/>
      <c r="C6" s="92"/>
      <c r="D6" s="92"/>
      <c r="E6" s="92" t="s">
        <v>44</v>
      </c>
      <c r="F6" s="94"/>
      <c r="G6" s="94"/>
    </row>
    <row r="7" spans="1:7" ht="24" customHeight="1">
      <c r="A7" s="97" t="s">
        <v>45</v>
      </c>
      <c r="B7" s="98"/>
      <c r="C7" s="88"/>
      <c r="D7" s="92" t="s">
        <v>46</v>
      </c>
      <c r="E7" s="92" t="s">
        <v>47</v>
      </c>
      <c r="F7" s="95" t="s">
        <v>8</v>
      </c>
      <c r="G7" s="92" t="s">
        <v>9</v>
      </c>
    </row>
    <row r="8" spans="1:7" s="16" customFormat="1" ht="24" customHeight="1">
      <c r="A8" s="13" t="s">
        <v>48</v>
      </c>
      <c r="B8" s="13" t="s">
        <v>49</v>
      </c>
      <c r="C8" s="13" t="s">
        <v>50</v>
      </c>
      <c r="D8" s="92"/>
      <c r="E8" s="92"/>
      <c r="F8" s="96"/>
      <c r="G8" s="92"/>
    </row>
    <row r="9" spans="1:7" ht="24" customHeight="1">
      <c r="A9" s="13">
        <v>205</v>
      </c>
      <c r="B9" s="13"/>
      <c r="C9" s="13"/>
      <c r="D9" s="20" t="s">
        <v>23</v>
      </c>
      <c r="E9" s="19">
        <f>SUM(F9:G9)</f>
        <v>32232310</v>
      </c>
      <c r="F9" s="19">
        <v>27823302</v>
      </c>
      <c r="G9" s="19">
        <f>SUM(G10+G12)</f>
        <v>4409008</v>
      </c>
    </row>
    <row r="10" spans="1:7" ht="24" customHeight="1">
      <c r="A10" s="13">
        <v>205</v>
      </c>
      <c r="B10" s="22" t="s">
        <v>21</v>
      </c>
      <c r="C10" s="22"/>
      <c r="D10" s="20" t="s">
        <v>22</v>
      </c>
      <c r="E10" s="19">
        <f>SUM(F10:G10)</f>
        <v>29052304</v>
      </c>
      <c r="F10" s="19">
        <f>SUM(F11+F12)</f>
        <v>27823304</v>
      </c>
      <c r="G10" s="19">
        <v>1229000</v>
      </c>
    </row>
    <row r="11" spans="1:7" ht="24" customHeight="1">
      <c r="A11" s="61" t="s">
        <v>134</v>
      </c>
      <c r="B11" s="61" t="s">
        <v>135</v>
      </c>
      <c r="C11" s="61" t="s">
        <v>137</v>
      </c>
      <c r="D11" s="62" t="s">
        <v>138</v>
      </c>
      <c r="E11" s="19">
        <f>SUM(F11:G11)</f>
        <v>25615455</v>
      </c>
      <c r="F11" s="19">
        <v>24386455</v>
      </c>
      <c r="G11" s="19">
        <v>1229000</v>
      </c>
    </row>
    <row r="12" spans="1:7" ht="24" customHeight="1">
      <c r="A12" s="61" t="s">
        <v>134</v>
      </c>
      <c r="B12" s="61" t="s">
        <v>141</v>
      </c>
      <c r="C12" s="61" t="s">
        <v>115</v>
      </c>
      <c r="D12" s="62" t="s">
        <v>142</v>
      </c>
      <c r="E12" s="19">
        <f>SUM(F12:G12)</f>
        <v>6616857</v>
      </c>
      <c r="F12" s="19">
        <v>3436849</v>
      </c>
      <c r="G12" s="19">
        <v>3180008</v>
      </c>
    </row>
    <row r="13" spans="1:7" ht="24" customHeight="1">
      <c r="A13" s="61" t="s">
        <v>134</v>
      </c>
      <c r="B13" s="61" t="s">
        <v>141</v>
      </c>
      <c r="C13" s="61" t="s">
        <v>135</v>
      </c>
      <c r="D13" s="62" t="s">
        <v>143</v>
      </c>
      <c r="E13" s="19">
        <v>2573208</v>
      </c>
      <c r="F13" s="19"/>
      <c r="G13" s="19">
        <v>2573208</v>
      </c>
    </row>
    <row r="14" spans="1:7" ht="24" customHeight="1">
      <c r="A14" s="61" t="s">
        <v>134</v>
      </c>
      <c r="B14" s="61" t="s">
        <v>141</v>
      </c>
      <c r="C14" s="61" t="s">
        <v>145</v>
      </c>
      <c r="D14" s="62" t="s">
        <v>146</v>
      </c>
      <c r="E14" s="19">
        <f>SUM(F14:G14)</f>
        <v>4043649</v>
      </c>
      <c r="F14" s="19">
        <v>3436849</v>
      </c>
      <c r="G14" s="19">
        <v>606800</v>
      </c>
    </row>
    <row r="15" spans="1:7" ht="24" customHeight="1">
      <c r="A15" s="61" t="s">
        <v>147</v>
      </c>
      <c r="B15" s="61" t="s">
        <v>115</v>
      </c>
      <c r="C15" s="61" t="s">
        <v>115</v>
      </c>
      <c r="D15" s="62" t="s">
        <v>148</v>
      </c>
      <c r="E15" s="19">
        <v>6273870</v>
      </c>
      <c r="F15" s="19">
        <v>6273870</v>
      </c>
      <c r="G15" s="19"/>
    </row>
    <row r="16" spans="1:7" ht="24" customHeight="1">
      <c r="A16" s="61" t="s">
        <v>147</v>
      </c>
      <c r="B16" s="61" t="s">
        <v>144</v>
      </c>
      <c r="C16" s="61" t="s">
        <v>115</v>
      </c>
      <c r="D16" s="62" t="s">
        <v>149</v>
      </c>
      <c r="E16" s="19">
        <v>6273870</v>
      </c>
      <c r="F16" s="19">
        <v>6273870</v>
      </c>
      <c r="G16" s="19"/>
    </row>
    <row r="17" spans="1:7" ht="24" customHeight="1">
      <c r="A17" s="61" t="s">
        <v>147</v>
      </c>
      <c r="B17" s="61" t="s">
        <v>144</v>
      </c>
      <c r="C17" s="61" t="s">
        <v>135</v>
      </c>
      <c r="D17" s="62" t="s">
        <v>150</v>
      </c>
      <c r="E17" s="19">
        <v>443580</v>
      </c>
      <c r="F17" s="19">
        <v>443580</v>
      </c>
      <c r="G17" s="19"/>
    </row>
    <row r="18" spans="1:7" ht="24" customHeight="1">
      <c r="A18" s="61" t="s">
        <v>147</v>
      </c>
      <c r="B18" s="61" t="s">
        <v>144</v>
      </c>
      <c r="C18" s="61" t="s">
        <v>144</v>
      </c>
      <c r="D18" s="62" t="s">
        <v>151</v>
      </c>
      <c r="E18" s="19">
        <v>4164493</v>
      </c>
      <c r="F18" s="19">
        <v>4164493</v>
      </c>
      <c r="G18" s="19"/>
    </row>
    <row r="19" spans="1:7" ht="24" customHeight="1">
      <c r="A19" s="61" t="s">
        <v>147</v>
      </c>
      <c r="B19" s="61" t="s">
        <v>144</v>
      </c>
      <c r="C19" s="61" t="s">
        <v>152</v>
      </c>
      <c r="D19" s="62" t="s">
        <v>153</v>
      </c>
      <c r="E19" s="19">
        <v>1665797</v>
      </c>
      <c r="F19" s="19">
        <v>1665797</v>
      </c>
      <c r="G19" s="19"/>
    </row>
    <row r="20" spans="1:7" ht="24" customHeight="1">
      <c r="A20" s="61" t="s">
        <v>154</v>
      </c>
      <c r="B20" s="61" t="s">
        <v>115</v>
      </c>
      <c r="C20" s="61" t="s">
        <v>115</v>
      </c>
      <c r="D20" s="62" t="s">
        <v>155</v>
      </c>
      <c r="E20" s="19">
        <v>1978134</v>
      </c>
      <c r="F20" s="19">
        <v>1978134</v>
      </c>
      <c r="G20" s="19"/>
    </row>
    <row r="21" spans="1:7" ht="24" customHeight="1">
      <c r="A21" s="61" t="s">
        <v>154</v>
      </c>
      <c r="B21" s="61" t="s">
        <v>156</v>
      </c>
      <c r="C21" s="61" t="s">
        <v>115</v>
      </c>
      <c r="D21" s="62" t="s">
        <v>157</v>
      </c>
      <c r="E21" s="19">
        <v>1978134</v>
      </c>
      <c r="F21" s="19">
        <v>1978134</v>
      </c>
      <c r="G21" s="19"/>
    </row>
    <row r="22" spans="1:7" ht="24" customHeight="1">
      <c r="A22" s="61" t="s">
        <v>154</v>
      </c>
      <c r="B22" s="61" t="s">
        <v>156</v>
      </c>
      <c r="C22" s="61" t="s">
        <v>135</v>
      </c>
      <c r="D22" s="62" t="s">
        <v>158</v>
      </c>
      <c r="E22" s="19">
        <v>1978134</v>
      </c>
      <c r="F22" s="19">
        <v>1978134</v>
      </c>
      <c r="G22" s="19"/>
    </row>
    <row r="23" spans="1:7" ht="24" customHeight="1">
      <c r="A23" s="61" t="s">
        <v>159</v>
      </c>
      <c r="B23" s="61" t="s">
        <v>115</v>
      </c>
      <c r="C23" s="61" t="s">
        <v>115</v>
      </c>
      <c r="D23" s="62" t="s">
        <v>160</v>
      </c>
      <c r="E23" s="19">
        <v>1457573</v>
      </c>
      <c r="F23" s="19">
        <v>1457573</v>
      </c>
      <c r="G23" s="19"/>
    </row>
    <row r="24" spans="1:7" ht="24" customHeight="1">
      <c r="A24" s="61" t="s">
        <v>159</v>
      </c>
      <c r="B24" s="61" t="s">
        <v>135</v>
      </c>
      <c r="C24" s="61" t="s">
        <v>115</v>
      </c>
      <c r="D24" s="62" t="s">
        <v>161</v>
      </c>
      <c r="E24" s="19">
        <v>1457573</v>
      </c>
      <c r="F24" s="19">
        <v>1457573</v>
      </c>
      <c r="G24" s="19"/>
    </row>
    <row r="25" spans="1:7" ht="24" customHeight="1">
      <c r="A25" s="61" t="s">
        <v>159</v>
      </c>
      <c r="B25" s="61" t="s">
        <v>135</v>
      </c>
      <c r="C25" s="61" t="s">
        <v>133</v>
      </c>
      <c r="D25" s="62" t="s">
        <v>162</v>
      </c>
      <c r="E25" s="19">
        <v>1457573</v>
      </c>
      <c r="F25" s="19">
        <v>1457573</v>
      </c>
      <c r="G25" s="19"/>
    </row>
    <row r="26" spans="1:7" s="14" customFormat="1" ht="24" customHeight="1">
      <c r="A26" s="92" t="s">
        <v>47</v>
      </c>
      <c r="B26" s="92"/>
      <c r="C26" s="92"/>
      <c r="D26" s="92"/>
      <c r="E26" s="19">
        <f>SUM(E9,E15,E20,E23)</f>
        <v>41941887</v>
      </c>
      <c r="F26" s="19">
        <f>SUM(F9,F15,F20,F23)</f>
        <v>37532879</v>
      </c>
      <c r="G26" s="19">
        <f>SUM(G9,G15,G20,G23)</f>
        <v>4409008</v>
      </c>
    </row>
    <row r="27" spans="1:7" s="14" customFormat="1" ht="22.5" customHeight="1">
      <c r="A27" s="23"/>
      <c r="B27" s="23"/>
      <c r="C27" s="23"/>
      <c r="D27" s="23"/>
      <c r="E27" s="24"/>
      <c r="F27" s="24"/>
      <c r="G27" s="24"/>
    </row>
    <row r="28" spans="1:7" s="14" customFormat="1" ht="22.5" customHeight="1">
      <c r="A28" s="23"/>
      <c r="B28" s="23"/>
      <c r="C28" s="23"/>
      <c r="D28" s="23"/>
      <c r="E28" s="24"/>
      <c r="F28" s="24"/>
      <c r="G28" s="24"/>
    </row>
    <row r="29" spans="1:7" s="14" customFormat="1" ht="22.5" customHeight="1">
      <c r="A29" s="23"/>
      <c r="B29" s="23"/>
      <c r="C29" s="23"/>
      <c r="D29" s="23"/>
      <c r="E29" s="25"/>
      <c r="F29" s="25"/>
      <c r="G29" s="25"/>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2018-03-07T06:17:21Z</cp:lastPrinted>
  <dcterms:created xsi:type="dcterms:W3CDTF">2010-12-06T08:10:01Z</dcterms:created>
  <dcterms:modified xsi:type="dcterms:W3CDTF">2018-03-09T02:29:57Z</dcterms:modified>
  <cp:category/>
  <cp:version/>
  <cp:contentType/>
  <cp:contentStatus/>
</cp:coreProperties>
</file>